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eur\FIAF NC\Séverine Zimmer - FIAF NC - ACTIVITE\1. 2017\1. PRODUCTION\0. DOCUMENTS TYPES\"/>
    </mc:Choice>
  </mc:AlternateContent>
  <bookViews>
    <workbookView xWindow="0" yWindow="0" windowWidth="23040" windowHeight="9084"/>
  </bookViews>
  <sheets>
    <sheet name="Feuil1" sheetId="1" r:id="rId1"/>
    <sheet name="Feuil2" sheetId="2" r:id="rId2"/>
  </sheets>
  <definedNames>
    <definedName name="_xlnm.Print_Area" localSheetId="0">Feuil1!$A$1:$N$5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E26" i="1"/>
  <c r="E25" i="1"/>
  <c r="E24" i="1"/>
  <c r="E23" i="1"/>
  <c r="D10" i="1" l="1"/>
  <c r="D11" i="1"/>
  <c r="D12" i="1"/>
  <c r="D13" i="1"/>
  <c r="D14" i="1"/>
  <c r="D15" i="1"/>
  <c r="D16" i="1"/>
  <c r="D17" i="1"/>
  <c r="D18" i="1"/>
  <c r="D9" i="1"/>
</calcChain>
</file>

<file path=xl/sharedStrings.xml><?xml version="1.0" encoding="utf-8"?>
<sst xmlns="http://schemas.openxmlformats.org/spreadsheetml/2006/main" count="37" uniqueCount="34">
  <si>
    <t>Reconversion</t>
  </si>
  <si>
    <t>Certification</t>
  </si>
  <si>
    <t>Qualification - Consolidation de compétences</t>
  </si>
  <si>
    <t>Qualification - Apport de nouvelles compétences</t>
  </si>
  <si>
    <t>Promotion sociale</t>
  </si>
  <si>
    <t>Savoirs de base</t>
  </si>
  <si>
    <t xml:space="preserve">Rémunération </t>
  </si>
  <si>
    <t xml:space="preserve">Total </t>
  </si>
  <si>
    <t xml:space="preserve">Stagiaire 1 </t>
  </si>
  <si>
    <t xml:space="preserve">Stagiaire 2 </t>
  </si>
  <si>
    <t>Stagiaire 3</t>
  </si>
  <si>
    <t>Stagiaire 4</t>
  </si>
  <si>
    <t>Stagiaire 5</t>
  </si>
  <si>
    <t>Stagiaire 6</t>
  </si>
  <si>
    <t>Stagiaire 7</t>
  </si>
  <si>
    <t>Stagiaire 8</t>
  </si>
  <si>
    <t>Stagiaire 9</t>
  </si>
  <si>
    <t>Stagiaire 10</t>
  </si>
  <si>
    <t>Frais de découcher 
Hébergement / restauration / transport</t>
  </si>
  <si>
    <t xml:space="preserve">Hébergement </t>
  </si>
  <si>
    <t xml:space="preserve">Restauration </t>
  </si>
  <si>
    <t>Transport</t>
  </si>
  <si>
    <t>Nb de jours de formation</t>
  </si>
  <si>
    <t>Montant total par jour</t>
  </si>
  <si>
    <t>Plafond de prise en charge</t>
  </si>
  <si>
    <t>Pour plus de renseignement prenez contact avec conseiller au 47 68 68</t>
  </si>
  <si>
    <t xml:space="preserve">en charge par le FIAF. Seuls les conseillers du FIAF sont habilités à vous indiquer les montants exactes de prise en charge lors de l'émission de l'avis de financement. </t>
  </si>
  <si>
    <t>Estimation de la prise en charge des Frais annexes sur l'enveloppe Droit de Tirage</t>
  </si>
  <si>
    <r>
      <t xml:space="preserve">Tarif horaire brut chargé 
</t>
    </r>
    <r>
      <rPr>
        <b/>
        <i/>
        <sz val="9"/>
        <color theme="0"/>
        <rFont val="Verdana"/>
        <family val="2"/>
      </rPr>
      <t>non plafonné</t>
    </r>
  </si>
  <si>
    <t>Nb d'heures de formation</t>
  </si>
  <si>
    <t>En cas de formation hors du territoire, ces frais sont pris en charge dans la limite de 8 jours ouvrés avant et après le déroulement de la formation.</t>
  </si>
  <si>
    <t>Formation en NC</t>
  </si>
  <si>
    <t>Formation hors NC</t>
  </si>
  <si>
    <t xml:space="preserve">Les résultats obtenus lors de vos calculs sont des montants estimatifs donnés à titre indicatif. Ils vous permettent d'évaluer le montant potentiellement pris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</si>
</sst>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[$XPF]_-;\-* #,##0\ [$XPF]_-;_-* &quot;-&quot;\ [$XPF]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8"/>
      <color theme="7" tint="-0.249977111117893"/>
      <name val="Verdana"/>
      <family val="2"/>
    </font>
    <font>
      <sz val="18"/>
      <color theme="7" tint="-0.249977111117893"/>
      <name val="Verdana"/>
      <family val="2"/>
    </font>
    <font>
      <b/>
      <sz val="24"/>
      <color theme="7" tint="-0.249977111117893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sz val="10"/>
      <color theme="0"/>
      <name val="Verdana"/>
      <family val="2"/>
    </font>
    <font>
      <b/>
      <i/>
      <sz val="9"/>
      <color theme="0"/>
      <name val="Verdana"/>
      <family val="2"/>
    </font>
    <font>
      <b/>
      <sz val="10"/>
      <color theme="1" tint="0.14999847407452621"/>
      <name val="Verdana"/>
      <family val="2"/>
    </font>
    <font>
      <b/>
      <i/>
      <sz val="10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9A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1" applyNumberFormat="1" applyFont="1" applyBorder="1" applyAlignment="1" applyProtection="1">
      <alignment vertical="center"/>
      <protection locked="0"/>
    </xf>
    <xf numFmtId="0" fontId="1" fillId="0" borderId="1" xfId="1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1" fillId="0" borderId="1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4" fontId="1" fillId="0" borderId="2" xfId="1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4" fontId="1" fillId="0" borderId="5" xfId="1" applyNumberFormat="1" applyFont="1" applyBorder="1" applyAlignment="1" applyProtection="1">
      <alignment horizontal="center" vertical="center"/>
    </xf>
    <xf numFmtId="164" fontId="1" fillId="0" borderId="6" xfId="1" applyNumberFormat="1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00CC"/>
      <color rgb="FF009A96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5080</xdr:colOff>
      <xdr:row>2</xdr:row>
      <xdr:rowOff>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1727" cy="1213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R32"/>
  <sheetViews>
    <sheetView showGridLines="0" tabSelected="1" topLeftCell="A16" zoomScale="70" zoomScaleNormal="70" workbookViewId="0">
      <selection activeCell="F34" sqref="F34"/>
    </sheetView>
  </sheetViews>
  <sheetFormatPr baseColWidth="10" defaultColWidth="11.44140625" defaultRowHeight="20.100000000000001" customHeight="1" x14ac:dyDescent="0.3"/>
  <cols>
    <col min="1" max="1" width="15" style="3" customWidth="1"/>
    <col min="2" max="2" width="25.21875" style="3" customWidth="1"/>
    <col min="3" max="3" width="29.5546875" style="3" bestFit="1" customWidth="1"/>
    <col min="4" max="4" width="16" style="3" customWidth="1"/>
    <col min="5" max="5" width="21.109375" style="3" customWidth="1"/>
    <col min="6" max="6" width="33.88671875" style="3" customWidth="1"/>
    <col min="7" max="7" width="8.6640625" style="3" customWidth="1"/>
    <col min="8" max="8" width="21.109375" style="3" customWidth="1"/>
    <col min="9" max="9" width="10.77734375" style="3" customWidth="1"/>
    <col min="10" max="13" width="8.6640625" style="3" customWidth="1"/>
    <col min="14" max="14" width="15.21875" style="3" customWidth="1"/>
    <col min="15" max="15" width="3.5546875" style="3" customWidth="1"/>
    <col min="16" max="16" width="7.109375" style="3" customWidth="1"/>
    <col min="17" max="17" width="10.5546875" style="3" customWidth="1"/>
    <col min="18" max="18" width="8.109375" style="3" customWidth="1"/>
    <col min="19" max="16384" width="11.44140625" style="3"/>
  </cols>
  <sheetData>
    <row r="1" spans="1:18" ht="46.8" customHeight="1" x14ac:dyDescent="0.3">
      <c r="A1" s="1"/>
      <c r="B1" s="1"/>
      <c r="C1" s="2"/>
      <c r="D1" s="2"/>
      <c r="N1" s="2"/>
      <c r="O1" s="2"/>
      <c r="P1" s="2"/>
      <c r="Q1" s="4"/>
      <c r="R1" s="1"/>
    </row>
    <row r="2" spans="1:18" ht="40.799999999999997" customHeight="1" x14ac:dyDescent="0.3">
      <c r="A2" s="1"/>
      <c r="B2" s="1"/>
      <c r="C2" s="2"/>
      <c r="D2" s="2"/>
      <c r="N2" s="2"/>
      <c r="O2" s="2"/>
      <c r="P2" s="2"/>
      <c r="Q2" s="4"/>
      <c r="R2" s="1"/>
    </row>
    <row r="3" spans="1:18" ht="53.4" customHeight="1" x14ac:dyDescent="0.3">
      <c r="A3" s="37" t="s">
        <v>27</v>
      </c>
      <c r="B3" s="37"/>
      <c r="C3" s="37"/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2"/>
      <c r="P3" s="2"/>
      <c r="Q3" s="4"/>
    </row>
    <row r="4" spans="1:18" ht="47.4" customHeight="1" x14ac:dyDescent="0.3">
      <c r="A4" s="37"/>
      <c r="B4" s="37"/>
      <c r="C4" s="37"/>
      <c r="D4" s="37"/>
      <c r="E4" s="37"/>
      <c r="F4" s="37"/>
      <c r="G4" s="5"/>
      <c r="H4" s="5"/>
      <c r="I4" s="5"/>
      <c r="J4" s="5"/>
      <c r="K4" s="5"/>
      <c r="L4" s="5"/>
      <c r="M4" s="5"/>
      <c r="N4" s="5"/>
      <c r="O4" s="6"/>
      <c r="P4" s="6"/>
      <c r="Q4" s="7"/>
    </row>
    <row r="5" spans="1:18" ht="5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7" spans="1:18" ht="44.4" customHeight="1" x14ac:dyDescent="0.3">
      <c r="B7" s="38" t="s">
        <v>6</v>
      </c>
      <c r="C7" s="38"/>
      <c r="D7" s="38"/>
      <c r="E7" s="13"/>
      <c r="F7" s="13"/>
    </row>
    <row r="8" spans="1:18" ht="37.200000000000003" customHeight="1" x14ac:dyDescent="0.3">
      <c r="B8" s="14" t="s">
        <v>28</v>
      </c>
      <c r="C8" s="14" t="s">
        <v>29</v>
      </c>
      <c r="D8" s="15" t="s">
        <v>7</v>
      </c>
    </row>
    <row r="9" spans="1:18" ht="24" customHeight="1" x14ac:dyDescent="0.3">
      <c r="A9" s="16" t="s">
        <v>8</v>
      </c>
      <c r="B9" s="9"/>
      <c r="C9" s="10"/>
      <c r="D9" s="12">
        <f>B9*C9</f>
        <v>0</v>
      </c>
      <c r="H9" s="11"/>
    </row>
    <row r="10" spans="1:18" ht="24" customHeight="1" x14ac:dyDescent="0.3">
      <c r="A10" s="16" t="s">
        <v>9</v>
      </c>
      <c r="B10" s="9"/>
      <c r="C10" s="10"/>
      <c r="D10" s="12">
        <f t="shared" ref="D10:D18" si="0">B10*C10</f>
        <v>0</v>
      </c>
    </row>
    <row r="11" spans="1:18" ht="24" customHeight="1" x14ac:dyDescent="0.3">
      <c r="A11" s="16" t="s">
        <v>10</v>
      </c>
      <c r="B11" s="9"/>
      <c r="C11" s="10"/>
      <c r="D11" s="12">
        <f t="shared" si="0"/>
        <v>0</v>
      </c>
    </row>
    <row r="12" spans="1:18" ht="24" customHeight="1" x14ac:dyDescent="0.3">
      <c r="A12" s="16" t="s">
        <v>11</v>
      </c>
      <c r="B12" s="9"/>
      <c r="C12" s="10"/>
      <c r="D12" s="12">
        <f t="shared" si="0"/>
        <v>0</v>
      </c>
    </row>
    <row r="13" spans="1:18" ht="24" customHeight="1" x14ac:dyDescent="0.3">
      <c r="A13" s="16" t="s">
        <v>12</v>
      </c>
      <c r="B13" s="9"/>
      <c r="C13" s="10"/>
      <c r="D13" s="12">
        <f t="shared" si="0"/>
        <v>0</v>
      </c>
    </row>
    <row r="14" spans="1:18" ht="24" customHeight="1" x14ac:dyDescent="0.3">
      <c r="A14" s="16" t="s">
        <v>13</v>
      </c>
      <c r="B14" s="9"/>
      <c r="C14" s="10"/>
      <c r="D14" s="12">
        <f t="shared" si="0"/>
        <v>0</v>
      </c>
    </row>
    <row r="15" spans="1:18" ht="24" customHeight="1" x14ac:dyDescent="0.3">
      <c r="A15" s="16" t="s">
        <v>14</v>
      </c>
      <c r="B15" s="9"/>
      <c r="C15" s="10"/>
      <c r="D15" s="12">
        <f t="shared" si="0"/>
        <v>0</v>
      </c>
    </row>
    <row r="16" spans="1:18" ht="24" customHeight="1" x14ac:dyDescent="0.3">
      <c r="A16" s="16" t="s">
        <v>15</v>
      </c>
      <c r="B16" s="9"/>
      <c r="C16" s="10"/>
      <c r="D16" s="12">
        <f t="shared" si="0"/>
        <v>0</v>
      </c>
    </row>
    <row r="17" spans="1:7" ht="24" customHeight="1" x14ac:dyDescent="0.3">
      <c r="A17" s="16" t="s">
        <v>16</v>
      </c>
      <c r="B17" s="9"/>
      <c r="C17" s="10"/>
      <c r="D17" s="12">
        <f t="shared" si="0"/>
        <v>0</v>
      </c>
    </row>
    <row r="18" spans="1:7" ht="24" customHeight="1" x14ac:dyDescent="0.3">
      <c r="A18" s="16" t="s">
        <v>17</v>
      </c>
      <c r="B18" s="9"/>
      <c r="C18" s="10"/>
      <c r="D18" s="12">
        <f t="shared" si="0"/>
        <v>0</v>
      </c>
    </row>
    <row r="21" spans="1:7" ht="44.4" customHeight="1" x14ac:dyDescent="0.3">
      <c r="B21" s="39" t="s">
        <v>18</v>
      </c>
      <c r="C21" s="39"/>
      <c r="D21" s="39"/>
      <c r="E21" s="39"/>
      <c r="F21" s="13"/>
    </row>
    <row r="22" spans="1:7" ht="31.2" customHeight="1" x14ac:dyDescent="0.3">
      <c r="B22" s="17" t="s">
        <v>23</v>
      </c>
      <c r="C22" s="17" t="s">
        <v>22</v>
      </c>
      <c r="D22" s="18" t="s">
        <v>7</v>
      </c>
      <c r="E22" s="17" t="s">
        <v>24</v>
      </c>
    </row>
    <row r="23" spans="1:7" ht="24" customHeight="1" x14ac:dyDescent="0.3">
      <c r="A23" s="16" t="s">
        <v>19</v>
      </c>
      <c r="B23" s="8"/>
      <c r="C23" s="23"/>
      <c r="D23" s="24">
        <f>B23*C23</f>
        <v>0</v>
      </c>
      <c r="E23" s="21">
        <f>C23*2500</f>
        <v>0</v>
      </c>
      <c r="F23" s="33" t="s">
        <v>31</v>
      </c>
    </row>
    <row r="24" spans="1:7" ht="24" customHeight="1" thickBot="1" x14ac:dyDescent="0.35">
      <c r="A24" s="26" t="s">
        <v>20</v>
      </c>
      <c r="B24" s="27"/>
      <c r="C24" s="22"/>
      <c r="D24" s="21">
        <f>B24*C24</f>
        <v>0</v>
      </c>
      <c r="E24" s="21">
        <f>C24*9500</f>
        <v>0</v>
      </c>
      <c r="F24" s="34"/>
    </row>
    <row r="25" spans="1:7" ht="24" customHeight="1" x14ac:dyDescent="0.3">
      <c r="A25" s="28" t="s">
        <v>19</v>
      </c>
      <c r="B25" s="29"/>
      <c r="C25" s="30"/>
      <c r="D25" s="31">
        <f>B25*C25</f>
        <v>0</v>
      </c>
      <c r="E25" s="32">
        <f>C25*4500</f>
        <v>0</v>
      </c>
      <c r="F25" s="35" t="s">
        <v>32</v>
      </c>
    </row>
    <row r="26" spans="1:7" ht="24" customHeight="1" x14ac:dyDescent="0.3">
      <c r="A26" s="16" t="s">
        <v>20</v>
      </c>
      <c r="B26" s="8"/>
      <c r="C26" s="23"/>
      <c r="D26" s="24">
        <f>B26*C26</f>
        <v>0</v>
      </c>
      <c r="E26" s="24">
        <f>C26*16000</f>
        <v>0</v>
      </c>
      <c r="F26" s="36"/>
    </row>
    <row r="27" spans="1:7" ht="76.2" customHeight="1" x14ac:dyDescent="0.3">
      <c r="A27" s="16" t="s">
        <v>21</v>
      </c>
      <c r="B27" s="8"/>
      <c r="C27" s="23"/>
      <c r="D27" s="24"/>
      <c r="E27" s="24"/>
      <c r="F27" s="25" t="s">
        <v>30</v>
      </c>
    </row>
    <row r="29" spans="1:7" ht="20.100000000000001" customHeight="1" x14ac:dyDescent="0.3">
      <c r="A29" s="19" t="s">
        <v>33</v>
      </c>
      <c r="B29" s="19"/>
      <c r="C29" s="19"/>
      <c r="D29" s="19"/>
      <c r="E29" s="19"/>
      <c r="F29" s="19"/>
      <c r="G29" s="19"/>
    </row>
    <row r="30" spans="1:7" ht="20.100000000000001" customHeight="1" x14ac:dyDescent="0.3">
      <c r="A30" s="19" t="s">
        <v>26</v>
      </c>
      <c r="B30" s="19"/>
      <c r="C30" s="19"/>
      <c r="D30" s="19"/>
      <c r="E30" s="19"/>
      <c r="F30" s="19"/>
      <c r="G30" s="19"/>
    </row>
    <row r="31" spans="1:7" ht="11.4" customHeight="1" x14ac:dyDescent="0.3">
      <c r="A31" s="19"/>
      <c r="B31" s="19"/>
      <c r="C31" s="19"/>
      <c r="D31" s="19"/>
      <c r="E31" s="19"/>
      <c r="F31" s="19"/>
      <c r="G31" s="19"/>
    </row>
    <row r="32" spans="1:7" ht="20.100000000000001" customHeight="1" x14ac:dyDescent="0.3">
      <c r="A32" s="20" t="s">
        <v>25</v>
      </c>
    </row>
  </sheetData>
  <sheetProtection algorithmName="SHA-512" hashValue="0T/jLHiyPlt76xU5WIsY1Hi9oJOKUJCQ2pUfE2t9aOK+np3Kl99A0u3b1KWDIXFvXO7paOe7ll0o21xUUQ27Gw==" saltValue="Oue6H624yH2SQbC2OsnL0g==" spinCount="100000" sheet="1" objects="1" scenarios="1"/>
  <mergeCells count="5">
    <mergeCell ref="F23:F24"/>
    <mergeCell ref="F25:F26"/>
    <mergeCell ref="A3:F4"/>
    <mergeCell ref="B7:D7"/>
    <mergeCell ref="B21:E21"/>
  </mergeCells>
  <dataValidations count="3">
    <dataValidation operator="lessThanOrEqual" allowBlank="1" showInputMessage="1" showErrorMessage="1" sqref="B9:C18"/>
    <dataValidation type="custom" allowBlank="1" showInputMessage="1" showErrorMessage="1" sqref="D9:D18 D23:E26">
      <formula1>B1048576*C1048576</formula1>
    </dataValidation>
    <dataValidation type="custom" allowBlank="1" showInputMessage="1" showErrorMessage="1" sqref="D27:E27">
      <formula1>B16*C16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2" orientation="portrait" r:id="rId1"/>
  <headerFooter>
    <oddFooter>&amp;CFIAF NC - BP32 581 - 98 897 Nouméa Cedex&amp;R&amp;P/&amp;N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9" sqref="B9"/>
    </sheetView>
  </sheetViews>
  <sheetFormatPr baseColWidth="10" defaultRowHeight="14.4" x14ac:dyDescent="0.3"/>
  <cols>
    <col min="1" max="1" width="19.44140625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2017-05-19T03:03:04Z</cp:lastPrinted>
  <dcterms:created xsi:type="dcterms:W3CDTF">2017-01-01T23:26:54Z</dcterms:created>
  <dcterms:modified xsi:type="dcterms:W3CDTF">2017-05-19T05:37:48Z</dcterms:modified>
</cp:coreProperties>
</file>