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afnc-my.sharepoint.com/personal/severine_zimmer_fiaf_nc/Documents/ACTIVITE/1. PRODUCTION/2025/1. ENVELOPPE/SOF_OPERATEURS SILOS/02. CONSULTATION/01. CAHIER DES CHARGES/"/>
    </mc:Choice>
  </mc:AlternateContent>
  <xr:revisionPtr revIDLastSave="400" documentId="8_{F4AE8DCD-8ABE-45A7-81ED-AD4F251469C9}" xr6:coauthVersionLast="47" xr6:coauthVersionMax="47" xr10:uidLastSave="{FEFFC621-29C1-472A-8190-D7F819C119E8}"/>
  <bookViews>
    <workbookView xWindow="-28920" yWindow="810" windowWidth="29040" windowHeight="15720" tabRatio="565" firstSheet="1" activeTab="5" xr2:uid="{67584CFA-4D4F-4B81-BE2C-DA80AA889AE9}"/>
  </bookViews>
  <sheets>
    <sheet name="PLANNING FORMATION" sheetId="5" r:id="rId1"/>
    <sheet name="RETROPLANNING" sheetId="6" r:id="rId2"/>
    <sheet name="LISTING FORMATEURS" sheetId="9" r:id="rId3"/>
    <sheet name="LES COÛTS MODULE 1" sheetId="1" r:id="rId4"/>
    <sheet name="LES COÛTS MODULE 2" sheetId="3" r:id="rId5"/>
    <sheet name="LES COÛTS GLOBAUX" sheetId="8" r:id="rId6"/>
  </sheets>
  <externalReferences>
    <externalReference r:id="rId7"/>
  </externalReferences>
  <definedNames>
    <definedName name="aout" localSheetId="5">#N/A</definedName>
    <definedName name="aout" localSheetId="3">#N/A</definedName>
    <definedName name="aout" localSheetId="4">#N/A</definedName>
    <definedName name="aout">#REF!</definedName>
    <definedName name="avril" localSheetId="5">'[1]PLANNING 2018'!#REF!</definedName>
    <definedName name="avril" localSheetId="3">'[1]PLANNING 2018'!#REF!</definedName>
    <definedName name="avril" localSheetId="4">'[1]PLANNING 2018'!#REF!</definedName>
    <definedName name="avril">#REF!</definedName>
    <definedName name="decembre" localSheetId="5">#N/A</definedName>
    <definedName name="decembre" localSheetId="3">#N/A</definedName>
    <definedName name="decembre" localSheetId="4">#N/A</definedName>
    <definedName name="decembre">#REF!</definedName>
    <definedName name="fevrier" localSheetId="5">#N/A</definedName>
    <definedName name="fevrier" localSheetId="3">#N/A</definedName>
    <definedName name="fevrier" localSheetId="4">#N/A</definedName>
    <definedName name="fevrier">#REF!</definedName>
    <definedName name="janvier" localSheetId="5">#N/A</definedName>
    <definedName name="janvier" localSheetId="3">#N/A</definedName>
    <definedName name="janvier" localSheetId="4">#N/A</definedName>
    <definedName name="janvier">#REF!</definedName>
    <definedName name="juillet" localSheetId="5">#N/A</definedName>
    <definedName name="juillet" localSheetId="3">#N/A</definedName>
    <definedName name="juillet" localSheetId="4">#N/A</definedName>
    <definedName name="juillet">#REF!</definedName>
    <definedName name="juin" localSheetId="5">#N/A</definedName>
    <definedName name="juin" localSheetId="3">#N/A</definedName>
    <definedName name="juin" localSheetId="4">#N/A</definedName>
    <definedName name="juin">#REF!</definedName>
    <definedName name="mai" localSheetId="5">#N/A</definedName>
    <definedName name="mai" localSheetId="3">#N/A</definedName>
    <definedName name="mai" localSheetId="4">#N/A</definedName>
    <definedName name="mai">#REF!</definedName>
    <definedName name="mars" localSheetId="5">'[1]PLANNING 2018'!#REF!</definedName>
    <definedName name="mars" localSheetId="3">'[1]PLANNING 2018'!#REF!</definedName>
    <definedName name="mars" localSheetId="4">'[1]PLANNING 2018'!#REF!</definedName>
    <definedName name="mars">#REF!</definedName>
    <definedName name="novembre" localSheetId="5">#N/A</definedName>
    <definedName name="novembre" localSheetId="3">#N/A</definedName>
    <definedName name="novembre" localSheetId="4">#N/A</definedName>
    <definedName name="novembre">#REF!</definedName>
    <definedName name="octobre" localSheetId="5">#N/A</definedName>
    <definedName name="octobre" localSheetId="3">#N/A</definedName>
    <definedName name="octobre" localSheetId="4">#N/A</definedName>
    <definedName name="octobre">#REF!</definedName>
    <definedName name="septembre" localSheetId="5">#N/A</definedName>
    <definedName name="septembre" localSheetId="3">#N/A</definedName>
    <definedName name="septembre" localSheetId="4">#N/A</definedName>
    <definedName name="septembre">#REF!</definedName>
    <definedName name="_xlnm.Print_Area" localSheetId="5">#N/A</definedName>
    <definedName name="_xlnm.Print_Area" localSheetId="3">#N/A</definedName>
    <definedName name="_xlnm.Print_Area" localSheetId="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8" l="1"/>
  <c r="F19" i="8"/>
  <c r="F15" i="1"/>
  <c r="F17" i="1"/>
  <c r="F15" i="3"/>
  <c r="F17" i="3"/>
  <c r="F28" i="8" l="1"/>
  <c r="F30" i="8"/>
  <c r="F29" i="8"/>
  <c r="F27" i="8"/>
  <c r="F26" i="8"/>
  <c r="F25" i="8"/>
  <c r="F24" i="8"/>
  <c r="F23" i="8"/>
  <c r="F22" i="8"/>
  <c r="F21" i="8"/>
  <c r="F18" i="8"/>
  <c r="F16" i="8"/>
  <c r="F15" i="8"/>
  <c r="F14" i="8"/>
  <c r="F12" i="8"/>
  <c r="F11" i="8"/>
  <c r="F27" i="1"/>
  <c r="F26" i="1"/>
  <c r="F25" i="1"/>
  <c r="F24" i="1"/>
  <c r="F23" i="1"/>
  <c r="F22" i="1"/>
  <c r="F21" i="1"/>
  <c r="F20" i="1"/>
  <c r="F19" i="1"/>
  <c r="F16" i="1"/>
  <c r="F14" i="1"/>
  <c r="F13" i="1"/>
  <c r="F12" i="1"/>
  <c r="F11" i="1"/>
  <c r="F10" i="1"/>
  <c r="F9" i="1"/>
  <c r="F27" i="3"/>
  <c r="F26" i="3"/>
  <c r="F25" i="3"/>
  <c r="F24" i="3"/>
  <c r="F23" i="3"/>
  <c r="F22" i="3"/>
  <c r="F21" i="3"/>
  <c r="F20" i="3"/>
  <c r="F19" i="3"/>
  <c r="F16" i="3"/>
  <c r="F14" i="3"/>
  <c r="F13" i="3"/>
  <c r="F12" i="3"/>
  <c r="F11" i="3" s="1"/>
  <c r="F10" i="3"/>
  <c r="F9" i="3" s="1"/>
  <c r="F8" i="3" s="1"/>
  <c r="F7" i="3" s="1"/>
  <c r="F6" i="3" s="1"/>
  <c r="F8" i="1" l="1"/>
  <c r="F7" i="1" s="1"/>
  <c r="F6" i="1" s="1"/>
  <c r="F30" i="1" s="1"/>
  <c r="F18" i="1"/>
  <c r="F13" i="8"/>
  <c r="F10" i="8" s="1"/>
  <c r="F9" i="8" s="1"/>
  <c r="F8" i="8" s="1"/>
  <c r="F20" i="8"/>
  <c r="F18" i="3"/>
  <c r="F29" i="1" l="1"/>
  <c r="F32" i="8"/>
  <c r="F29" i="3"/>
  <c r="F33" i="8"/>
  <c r="F30" i="3"/>
</calcChain>
</file>

<file path=xl/sharedStrings.xml><?xml version="1.0" encoding="utf-8"?>
<sst xmlns="http://schemas.openxmlformats.org/spreadsheetml/2006/main" count="356" uniqueCount="170">
  <si>
    <t>Unité</t>
  </si>
  <si>
    <t>PU</t>
  </si>
  <si>
    <t>Nombre</t>
  </si>
  <si>
    <t>Coûts TTC</t>
  </si>
  <si>
    <t>Précisions ou infos complémentaires</t>
  </si>
  <si>
    <t>Frais d'encadrement (en jour homme réunions diverses -initialisation du projet, lancement des formations…)</t>
  </si>
  <si>
    <t>heure</t>
  </si>
  <si>
    <t xml:space="preserve">Doivent être détaillés et estimés pour l'ensemble de la prestation. Ils sont payés au réel sur présentation des justificatifs. </t>
  </si>
  <si>
    <t>Frais de matériel</t>
  </si>
  <si>
    <t>réél</t>
  </si>
  <si>
    <t>Frais de location de salles</t>
  </si>
  <si>
    <t>Frais de déplacement hors NC
(Billets d'avion)</t>
  </si>
  <si>
    <t xml:space="preserve">Métropole coût plafonné à 350 000 XPF par personne
</t>
  </si>
  <si>
    <t>Frais de déplacement en NC
(Billets d'avion)</t>
  </si>
  <si>
    <t>Vols Intérieurs coût plafonné à 24 000 XPF par personne</t>
  </si>
  <si>
    <t>Frais de déplacement
(Location de voiture)</t>
  </si>
  <si>
    <t>coût plafonné à 7 500 XPF/jour</t>
  </si>
  <si>
    <t>Frais d'hébergement 
(Hôtel)</t>
  </si>
  <si>
    <t>coût plafonné à 15 000 XPF/nuit par personne</t>
  </si>
  <si>
    <t>Frais de restauration
(Repas matin, midi et soir confondus)</t>
  </si>
  <si>
    <t>coût plafonné à 8 000 XPF/jour par personne</t>
  </si>
  <si>
    <t>Frais liés à la communication sur le projet (recrutement, communications collectives…)</t>
  </si>
  <si>
    <t>Autre</t>
  </si>
  <si>
    <t>NB: Le prestataire tiendra à disposition les justificatifs relatifs au calcul des coûts, sans les joindre à la proposition</t>
  </si>
  <si>
    <t xml:space="preserve">Tout cout non prévu dans la réponse, ne pourra être présenté au FIAF par la suite. </t>
  </si>
  <si>
    <t>Cout projet global</t>
  </si>
  <si>
    <t>NOM DU PROJET:</t>
  </si>
  <si>
    <t>I. COÛTS ADMINISTRATIFS</t>
  </si>
  <si>
    <t>II. COÛTS PEDAGOGIQUES</t>
  </si>
  <si>
    <t>II.1 Coût ingénierie pédagogique</t>
  </si>
  <si>
    <t>forfait FIAF plafonné</t>
  </si>
  <si>
    <t>jour homme</t>
  </si>
  <si>
    <t>Frais d'ingénierie pédagogique</t>
  </si>
  <si>
    <t>Explication argumentée des calculs ou devis</t>
  </si>
  <si>
    <t xml:space="preserve">Réunions OF / lancement / FIAF / définition 
Réunion d'information auprès des entreprises 
Réunion de bilan à l'issue de l' action de formation </t>
  </si>
  <si>
    <t>Frais administratifs (liés à la mise en œuvre administrative tel que convocations, suivi des stagiaires, reprographie des supports de formation, mailings employeurs, communication…)</t>
  </si>
  <si>
    <t>Frais pédagogiques suivis (en heure stagiaire: Analyse préalable, suivis terrain, tutorat etc…) coûts variables</t>
  </si>
  <si>
    <t>Frais payés au réél</t>
  </si>
  <si>
    <t>Calcul automatique sur base du forfait FIAF</t>
  </si>
  <si>
    <t xml:space="preserve">Explication détaillée des calculs  </t>
  </si>
  <si>
    <r>
      <t xml:space="preserve">Frais payés au réél / </t>
    </r>
    <r>
      <rPr>
        <sz val="9"/>
        <color rgb="FFFF0000"/>
        <rFont val="Calibri"/>
        <family val="2"/>
        <scheme val="minor"/>
      </rPr>
      <t>Maximum de 100 000 xpf</t>
    </r>
  </si>
  <si>
    <t>Frais pédagogiques regroupement présentiel (heures formateur en regroupement) coûts fixes</t>
  </si>
  <si>
    <t>Frais pédagogiques regroupement distanciel (visio) coûts fixes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</si>
  <si>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</si>
  <si>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</si>
  <si>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</si>
  <si>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</si>
  <si>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</si>
  <si>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</si>
  <si>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</si>
  <si>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</si>
  <si>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</si>
  <si>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</si>
  <si>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</si>
  <si>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</si>
  <si>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Nom du projet :</t>
  </si>
  <si>
    <t>Date de début :</t>
  </si>
  <si>
    <t>Date de fin :</t>
  </si>
  <si>
    <t>ANONYMISATION REQUISE SUR CE VOLET</t>
  </si>
  <si>
    <t>Tâches</t>
  </si>
  <si>
    <t>Début</t>
  </si>
  <si>
    <t>Fin</t>
  </si>
  <si>
    <t>Jours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</si>
  <si>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</si>
  <si>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</si>
  <si>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</si>
  <si>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</si>
  <si>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</si>
  <si>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</si>
  <si>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</si>
  <si>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</si>
  <si>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</si>
  <si>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</si>
  <si>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</si>
  <si>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</si>
  <si>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</si>
  <si>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</si>
  <si>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</si>
  <si>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</si>
  <si>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</si>
  <si>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</si>
  <si>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</si>
  <si>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</si>
  <si>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</si>
  <si>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</si>
  <si>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</si>
  <si>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</si>
  <si>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</si>
  <si>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</si>
  <si>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</si>
  <si>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</si>
  <si>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</si>
  <si>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</si>
  <si>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</si>
  <si>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</si>
  <si>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</si>
  <si>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</si>
  <si>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</si>
  <si>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</si>
  <si>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</si>
  <si>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</si>
  <si>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</si>
  <si>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</si>
  <si>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</si>
  <si>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</si>
  <si>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</si>
  <si>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</si>
  <si>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</si>
  <si>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</si>
  <si>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</si>
  <si>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</si>
  <si>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</si>
  <si>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</si>
  <si>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</si>
  <si>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</si>
  <si>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Phase d'habilitation (si applicable)</t>
  </si>
  <si>
    <t>Formation</t>
  </si>
  <si>
    <t>Certification (si applicable)</t>
  </si>
  <si>
    <t xml:space="preserve">III. COÛTS LOGISTIQUES </t>
  </si>
  <si>
    <t>réél plafonné</t>
  </si>
  <si>
    <t>Cout pédagogique</t>
  </si>
  <si>
    <t>II.2 Coûts pédagogiques fixes</t>
  </si>
  <si>
    <t>II.3 Coûts pédagogiques variables</t>
  </si>
  <si>
    <t>Le format du bordereau des coûts est à respecter. En cas de besoin vous pouvez le compléter en ajoutant des lignes supplémentaires. La structure de base proposée n'est pas modifiable.</t>
  </si>
  <si>
    <t>Frais de restauration - Formateur
(Repas matin, midi et soir confondus)</t>
  </si>
  <si>
    <t>Frais de restauration - Stagiaires
(Repas matin, midi et soir confondus)</t>
  </si>
  <si>
    <t>coût plafonné à 2 500 XPF/jour par personne</t>
  </si>
  <si>
    <t>NOM</t>
  </si>
  <si>
    <t>PRENOM</t>
  </si>
  <si>
    <t>N° AGREMENT</t>
  </si>
  <si>
    <t>DATE DE FIN AGREMENT</t>
  </si>
  <si>
    <t>DOMAINE DE FORMATION DECLARES EN LIEN AVEC LA FORMATION</t>
  </si>
  <si>
    <t>VOLUME HORAIRE DE L'INTERVENTION</t>
  </si>
  <si>
    <t>STATUT</t>
  </si>
  <si>
    <t>NOM DE LA FORMATION</t>
  </si>
  <si>
    <t>Evaluation à froid (6 mois)</t>
  </si>
  <si>
    <t>Réunions de suivi</t>
  </si>
  <si>
    <t>Phase de communication / recrutement</t>
  </si>
  <si>
    <t>Réunion de cadrage employeur/salarié.e.s</t>
  </si>
  <si>
    <t>Réunions de suivi 1</t>
  </si>
  <si>
    <t>Réunions de suivi 2</t>
  </si>
  <si>
    <t>Réunions de suivi …</t>
  </si>
  <si>
    <t>Réunion bilan / REX OF, FIAF, Commanditaires</t>
  </si>
  <si>
    <t>Préparation formation</t>
  </si>
  <si>
    <t>PLANNING DE LA FORMATION</t>
  </si>
  <si>
    <t>démarrage de la formation</t>
  </si>
  <si>
    <t>dernier jour de la formation / Evaluations à chaud</t>
  </si>
  <si>
    <t>entretiens tripartites (OF/manager/salarié.e)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</si>
  <si>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</si>
  <si>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</si>
  <si>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</si>
  <si>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</si>
  <si>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</si>
  <si>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</si>
  <si>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</si>
  <si>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</si>
  <si>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</si>
  <si>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</si>
  <si>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</si>
  <si>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</si>
  <si>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Bordereau des coûts- module 1 (si modulaire)</t>
  </si>
  <si>
    <t>10% des frais pédagogiques</t>
  </si>
  <si>
    <t>nombre de stagiaires</t>
  </si>
  <si>
    <t>Bordereau des coûts- module 2 (si modulaire)</t>
  </si>
  <si>
    <t>Assuré par</t>
  </si>
  <si>
    <t>Métropole coût plafonné à 350 000 XPF par personne</t>
  </si>
  <si>
    <t>Bordereau des coûts- GLOBAL (addition des calculs si modulaire - si non modulaire, seule cette fiche s'applique)</t>
  </si>
  <si>
    <t>MODULE D'INTERVENTION</t>
  </si>
  <si>
    <t xml:space="preserve">Frais pédagogiques suivis (en heure stagiaire: Analyse préalable, suivis terrain, tutorat et evaluation à froid etc…) coûts variables </t>
  </si>
  <si>
    <t>Suivi personnalisé et évaluation à froid à 6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</si>
</sst>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\ [$XPF]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8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fgColor theme="2" tint="-0.49998474074526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/>
    </xf>
    <xf numFmtId="164" fontId="0" fillId="0" borderId="1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2" borderId="13" xfId="0" applyFill="1" applyBorder="1" applyAlignment="1">
      <alignment vertical="center"/>
    </xf>
    <xf numFmtId="164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64" fontId="0" fillId="0" borderId="14" xfId="0" applyNumberFormat="1" applyBorder="1" applyAlignment="1">
      <alignment horizontal="right" vertical="center"/>
    </xf>
    <xf numFmtId="164" fontId="0" fillId="0" borderId="14" xfId="0" applyNumberFormat="1" applyBorder="1" applyAlignment="1">
      <alignment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0" fontId="5" fillId="5" borderId="4" xfId="0" applyFont="1" applyFill="1" applyBorder="1" applyAlignment="1">
      <alignment vertical="center" wrapText="1"/>
    </xf>
    <xf numFmtId="164" fontId="1" fillId="5" borderId="3" xfId="0" applyNumberFormat="1" applyFont="1" applyFill="1" applyBorder="1" applyAlignment="1">
      <alignment vertical="center"/>
    </xf>
    <xf numFmtId="164" fontId="0" fillId="5" borderId="3" xfId="0" applyNumberFormat="1" applyFill="1" applyBorder="1" applyAlignment="1">
      <alignment vertical="center"/>
    </xf>
    <xf numFmtId="164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8" fontId="0" fillId="4" borderId="0" xfId="0" applyNumberFormat="1" applyFill="1" applyAlignment="1">
      <alignment vertical="center"/>
    </xf>
    <xf numFmtId="164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7" fillId="0" borderId="20" xfId="0" applyNumberFormat="1" applyFont="1" applyBorder="1" applyAlignment="1">
      <alignment horizontal="left" vertical="center" wrapText="1"/>
    </xf>
    <xf numFmtId="164" fontId="7" fillId="0" borderId="20" xfId="0" applyNumberFormat="1" applyFont="1" applyBorder="1" applyAlignment="1">
      <alignment horizontal="left" vertical="center"/>
    </xf>
    <xf numFmtId="164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0" xfId="0" applyNumberFormat="1"/>
    <xf numFmtId="0" fontId="8" fillId="0" borderId="0" xfId="0" applyFont="1" applyAlignment="1">
      <alignment horizontal="right" vertical="center" wrapText="1"/>
    </xf>
    <xf numFmtId="164" fontId="8" fillId="0" borderId="4" xfId="0" applyNumberFormat="1" applyFont="1" applyBorder="1" applyAlignment="1">
      <alignment vertical="center"/>
    </xf>
    <xf numFmtId="0" fontId="2" fillId="4" borderId="24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right" vertical="center"/>
    </xf>
    <xf numFmtId="164" fontId="0" fillId="6" borderId="32" xfId="0" applyNumberFormat="1" applyFill="1" applyBorder="1" applyAlignment="1">
      <alignment vertical="center"/>
    </xf>
    <xf numFmtId="0" fontId="1" fillId="6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164" fontId="1" fillId="7" borderId="31" xfId="0" applyNumberFormat="1" applyFont="1" applyFill="1" applyBorder="1" applyAlignment="1">
      <alignment horizontal="right" vertical="center"/>
    </xf>
    <xf numFmtId="164" fontId="0" fillId="7" borderId="31" xfId="0" applyNumberFormat="1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9" borderId="10" xfId="0" applyNumberFormat="1" applyFill="1" applyBorder="1" applyAlignment="1">
      <alignment horizontal="right" vertical="center"/>
    </xf>
    <xf numFmtId="0" fontId="0" fillId="9" borderId="10" xfId="0" applyFill="1" applyBorder="1" applyAlignment="1">
      <alignment horizontal="right" vertical="center"/>
    </xf>
    <xf numFmtId="164" fontId="7" fillId="0" borderId="1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" fillId="6" borderId="33" xfId="0" applyFont="1" applyFill="1" applyBorder="1" applyAlignment="1">
      <alignment vertical="center" wrapText="1"/>
    </xf>
    <xf numFmtId="0" fontId="0" fillId="6" borderId="29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164" fontId="1" fillId="6" borderId="30" xfId="0" applyNumberFormat="1" applyFont="1" applyFill="1" applyBorder="1" applyAlignment="1">
      <alignment horizontal="right" vertical="center"/>
    </xf>
    <xf numFmtId="164" fontId="0" fillId="6" borderId="34" xfId="0" applyNumberFormat="1" applyFill="1" applyBorder="1" applyAlignment="1">
      <alignment vertical="center"/>
    </xf>
    <xf numFmtId="164" fontId="0" fillId="0" borderId="24" xfId="0" applyNumberForma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2" borderId="27" xfId="0" applyFill="1" applyBorder="1" applyAlignment="1">
      <alignment vertical="center"/>
    </xf>
    <xf numFmtId="0" fontId="6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2" borderId="39" xfId="0" applyFill="1" applyBorder="1" applyAlignment="1">
      <alignment vertical="center"/>
    </xf>
    <xf numFmtId="164" fontId="0" fillId="0" borderId="40" xfId="0" applyNumberFormat="1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164" fontId="0" fillId="0" borderId="41" xfId="0" applyNumberFormat="1" applyBorder="1" applyAlignment="1">
      <alignment vertical="center"/>
    </xf>
    <xf numFmtId="164" fontId="0" fillId="0" borderId="43" xfId="0" applyNumberFormat="1" applyBorder="1" applyAlignment="1">
      <alignment vertical="center"/>
    </xf>
    <xf numFmtId="0" fontId="0" fillId="2" borderId="45" xfId="0" applyFill="1" applyBorder="1" applyAlignment="1">
      <alignment vertical="center"/>
    </xf>
    <xf numFmtId="164" fontId="0" fillId="0" borderId="46" xfId="0" applyNumberFormat="1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164" fontId="7" fillId="0" borderId="47" xfId="0" applyNumberFormat="1" applyFont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0" fillId="2" borderId="50" xfId="0" applyFill="1" applyBorder="1" applyAlignment="1">
      <alignment vertical="center" wrapText="1"/>
    </xf>
    <xf numFmtId="0" fontId="0" fillId="2" borderId="28" xfId="0" applyFill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0" fontId="11" fillId="0" borderId="35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vertical="center" wrapText="1"/>
    </xf>
    <xf numFmtId="0" fontId="9" fillId="8" borderId="38" xfId="0" applyFont="1" applyFill="1" applyBorder="1" applyAlignment="1">
      <alignment vertical="center" wrapText="1"/>
    </xf>
    <xf numFmtId="0" fontId="9" fillId="8" borderId="42" xfId="0" applyFont="1" applyFill="1" applyBorder="1" applyAlignment="1">
      <alignment vertical="center" wrapText="1"/>
    </xf>
    <xf numFmtId="0" fontId="9" fillId="8" borderId="44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21" xfId="0" applyFont="1" applyFill="1" applyBorder="1" applyAlignment="1">
      <alignment vertical="center" wrapText="1"/>
    </xf>
    <xf numFmtId="0" fontId="0" fillId="2" borderId="51" xfId="0" applyFill="1" applyBorder="1" applyAlignment="1">
      <alignment vertical="center"/>
    </xf>
    <xf numFmtId="164" fontId="0" fillId="0" borderId="52" xfId="0" applyNumberForma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1" fillId="0" borderId="24" xfId="0" applyFont="1" applyBorder="1"/>
    <xf numFmtId="0" fontId="0" fillId="0" borderId="24" xfId="0" applyBorder="1"/>
    <xf numFmtId="14" fontId="0" fillId="0" borderId="24" xfId="0" applyNumberFormat="1" applyBorder="1"/>
    <xf numFmtId="0" fontId="3" fillId="0" borderId="0" xfId="0" applyFont="1"/>
    <xf numFmtId="0" fontId="17" fillId="11" borderId="24" xfId="0" applyFont="1" applyFill="1" applyBorder="1"/>
    <xf numFmtId="0" fontId="18" fillId="11" borderId="24" xfId="0" applyFont="1" applyFill="1" applyBorder="1"/>
    <xf numFmtId="0" fontId="17" fillId="0" borderId="0" xfId="0" applyFont="1"/>
    <xf numFmtId="0" fontId="17" fillId="4" borderId="24" xfId="0" applyFont="1" applyFill="1" applyBorder="1"/>
    <xf numFmtId="0" fontId="17" fillId="2" borderId="24" xfId="0" applyFont="1" applyFill="1" applyBorder="1"/>
    <xf numFmtId="0" fontId="18" fillId="4" borderId="24" xfId="0" applyFont="1" applyFill="1" applyBorder="1"/>
    <xf numFmtId="0" fontId="17" fillId="4" borderId="0" xfId="0" applyFont="1" applyFill="1"/>
    <xf numFmtId="16" fontId="17" fillId="4" borderId="24" xfId="0" applyNumberFormat="1" applyFont="1" applyFill="1" applyBorder="1"/>
    <xf numFmtId="16" fontId="17" fillId="11" borderId="24" xfId="0" applyNumberFormat="1" applyFont="1" applyFill="1" applyBorder="1"/>
    <xf numFmtId="0" fontId="8" fillId="3" borderId="4" xfId="0" applyFont="1" applyFill="1" applyBorder="1" applyAlignment="1">
      <alignment vertical="center" wrapText="1"/>
    </xf>
    <xf numFmtId="164" fontId="8" fillId="3" borderId="3" xfId="0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/>
    </xf>
    <xf numFmtId="0" fontId="19" fillId="0" borderId="0" xfId="0" applyFont="1"/>
    <xf numFmtId="0" fontId="8" fillId="7" borderId="4" xfId="0" applyFont="1" applyFill="1" applyBorder="1" applyAlignment="1">
      <alignment vertical="center" wrapText="1"/>
    </xf>
    <xf numFmtId="164" fontId="8" fillId="7" borderId="31" xfId="0" applyNumberFormat="1" applyFont="1" applyFill="1" applyBorder="1" applyAlignment="1">
      <alignment horizontal="right" vertical="center"/>
    </xf>
    <xf numFmtId="164" fontId="19" fillId="7" borderId="31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4" borderId="0" xfId="0" applyFont="1" applyFill="1" applyAlignment="1">
      <alignment vertical="center"/>
    </xf>
    <xf numFmtId="0" fontId="8" fillId="12" borderId="4" xfId="0" applyFont="1" applyFill="1" applyBorder="1" applyAlignment="1">
      <alignment vertical="center" wrapText="1"/>
    </xf>
    <xf numFmtId="164" fontId="8" fillId="12" borderId="3" xfId="0" applyNumberFormat="1" applyFont="1" applyFill="1" applyBorder="1" applyAlignment="1">
      <alignment vertical="center"/>
    </xf>
    <xf numFmtId="164" fontId="19" fillId="12" borderId="3" xfId="0" applyNumberFormat="1" applyFont="1" applyFill="1" applyBorder="1" applyAlignment="1">
      <alignment vertical="center"/>
    </xf>
    <xf numFmtId="0" fontId="20" fillId="0" borderId="0" xfId="0" applyFont="1"/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0" fillId="4" borderId="24" xfId="0" applyFill="1" applyBorder="1"/>
    <xf numFmtId="0" fontId="1" fillId="13" borderId="24" xfId="0" applyFont="1" applyFill="1" applyBorder="1" applyAlignment="1">
      <alignment horizontal="center" vertical="center" wrapText="1"/>
    </xf>
    <xf numFmtId="0" fontId="0" fillId="14" borderId="24" xfId="0" applyFill="1" applyBorder="1" applyAlignment="1">
      <alignment horizontal="center"/>
    </xf>
    <xf numFmtId="0" fontId="14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/>
    </xf>
    <xf numFmtId="164" fontId="1" fillId="3" borderId="24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0" fillId="2" borderId="24" xfId="0" applyFill="1" applyBorder="1" applyAlignment="1">
      <alignment vertical="center" wrapText="1"/>
    </xf>
    <xf numFmtId="164" fontId="0" fillId="9" borderId="24" xfId="0" applyNumberFormat="1" applyFill="1" applyBorder="1" applyAlignment="1">
      <alignment horizontal="right" vertical="center"/>
    </xf>
    <xf numFmtId="0" fontId="0" fillId="9" borderId="24" xfId="0" applyFill="1" applyBorder="1" applyAlignment="1">
      <alignment horizontal="right" vertical="center"/>
    </xf>
    <xf numFmtId="164" fontId="7" fillId="0" borderId="24" xfId="0" applyNumberFormat="1" applyFont="1" applyBorder="1" applyAlignment="1">
      <alignment vertical="center"/>
    </xf>
    <xf numFmtId="164" fontId="1" fillId="7" borderId="24" xfId="0" applyNumberFormat="1" applyFont="1" applyFill="1" applyBorder="1" applyAlignment="1">
      <alignment horizontal="right" vertical="center"/>
    </xf>
    <xf numFmtId="164" fontId="0" fillId="7" borderId="24" xfId="0" applyNumberFormat="1" applyFill="1" applyBorder="1" applyAlignment="1">
      <alignment vertical="center"/>
    </xf>
    <xf numFmtId="0" fontId="0" fillId="6" borderId="24" xfId="0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horizontal="right" vertical="center"/>
    </xf>
    <xf numFmtId="164" fontId="0" fillId="6" borderId="24" xfId="0" applyNumberFormat="1" applyFill="1" applyBorder="1" applyAlignment="1">
      <alignment vertical="center"/>
    </xf>
    <xf numFmtId="0" fontId="11" fillId="0" borderId="24" xfId="0" applyFont="1" applyBorder="1" applyAlignment="1">
      <alignment horizontal="center" vertical="center" wrapText="1"/>
    </xf>
    <xf numFmtId="0" fontId="0" fillId="2" borderId="24" xfId="0" applyFill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164" fontId="1" fillId="5" borderId="24" xfId="0" applyNumberFormat="1" applyFont="1" applyFill="1" applyBorder="1" applyAlignment="1">
      <alignment vertical="center"/>
    </xf>
    <xf numFmtId="164" fontId="0" fillId="5" borderId="24" xfId="0" applyNumberFormat="1" applyFill="1" applyBorder="1" applyAlignment="1">
      <alignment vertical="center"/>
    </xf>
    <xf numFmtId="0" fontId="0" fillId="0" borderId="24" xfId="0" applyBorder="1" applyAlignment="1">
      <alignment vertical="center"/>
    </xf>
    <xf numFmtId="164" fontId="7" fillId="0" borderId="24" xfId="0" applyNumberFormat="1" applyFont="1" applyBorder="1" applyAlignment="1">
      <alignment horizontal="left" vertical="center" wrapText="1"/>
    </xf>
    <xf numFmtId="164" fontId="7" fillId="0" borderId="24" xfId="0" applyNumberFormat="1" applyFont="1" applyBorder="1" applyAlignment="1">
      <alignment horizontal="left" vertical="center"/>
    </xf>
    <xf numFmtId="0" fontId="5" fillId="3" borderId="24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1" fillId="6" borderId="24" xfId="0" applyFont="1" applyFill="1" applyBorder="1" applyAlignment="1">
      <alignment vertical="center" wrapText="1"/>
    </xf>
    <xf numFmtId="0" fontId="9" fillId="8" borderId="24" xfId="0" applyFont="1" applyFill="1" applyBorder="1" applyAlignment="1">
      <alignment vertical="center" wrapText="1"/>
    </xf>
    <xf numFmtId="0" fontId="5" fillId="5" borderId="24" xfId="0" applyFont="1" applyFill="1" applyBorder="1" applyAlignment="1">
      <alignment vertical="center" wrapText="1"/>
    </xf>
    <xf numFmtId="0" fontId="9" fillId="5" borderId="24" xfId="0" applyFont="1" applyFill="1" applyBorder="1" applyAlignment="1">
      <alignment vertical="center" wrapText="1"/>
    </xf>
    <xf numFmtId="0" fontId="13" fillId="10" borderId="24" xfId="0" applyFont="1" applyFill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/>
    </xf>
    <xf numFmtId="0" fontId="0" fillId="7" borderId="24" xfId="0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everine_zimmer_fiaf_nc/Documents/ACTIVITE/1.%20PRODUCTION/2022/4.%20ENVELOPPES/SOF%20-%20PILOTE%20DRONE%202022/02.%20COMMANDE/01.%20CAHIER%20DES%20CHARGES/BORDEREAU%20PARTENARI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LES PRESTATAIRES"/>
      <sheetName val="ARGUMENTAIRE"/>
      <sheetName val="PROFIL(S) FORMATEUR(S)"/>
      <sheetName val="PEDAGOGIE"/>
      <sheetName val="PLANNING 2018"/>
      <sheetName val="PLANNING 2019"/>
      <sheetName val="ORGANISATION DU DISPOSITIF"/>
      <sheetName val="PILOTAGE &amp; SUIVI"/>
      <sheetName val="RECRUTEMENT &amp; COMMUNICATION"/>
      <sheetName val="SYSTEME D'EVALUATION"/>
      <sheetName val="LES COÛTS"/>
      <sheetName val="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FD9B2-075F-4710-AC40-B813EF51A4EB}">
  <dimension ref="A1:BH61"/>
  <sheetViews>
    <sheetView zoomScale="75" zoomScaleNormal="55" zoomScaleSheetLayoutView="85" workbookViewId="0">
      <selection activeCell="V34" sqref="V34"/>
    </sheetView>
  </sheetViews>
  <sheetFormatPr baseColWidth="10" defaultRowHeight="14.4" x14ac:dyDescent="0.3"/>
  <cols>
    <col min="1" max="1" width="8.109375" customWidth="1"/>
    <col min="2" max="2" width="20.88671875" customWidth="1"/>
    <col min="3" max="3" width="8.109375" customWidth="1"/>
    <col min="4" max="4" width="20.88671875" customWidth="1"/>
    <col min="5" max="5" width="8.109375" customWidth="1"/>
    <col min="6" max="6" width="20.88671875" customWidth="1"/>
    <col min="7" max="7" width="8.109375" customWidth="1"/>
    <col min="8" max="8" width="20.88671875" customWidth="1"/>
    <col min="9" max="9" width="8.109375" customWidth="1"/>
    <col min="10" max="10" width="20.88671875" customWidth="1"/>
    <col min="11" max="11" width="8.109375" customWidth="1"/>
    <col min="12" max="12" width="20.88671875" customWidth="1"/>
    <col min="13" max="13" width="8.109375" customWidth="1"/>
    <col min="14" max="14" width="20.88671875" customWidth="1"/>
    <col min="15" max="15" width="8.109375" customWidth="1"/>
    <col min="16" max="16" width="20.88671875" customWidth="1"/>
    <col min="17" max="17" width="8.109375" customWidth="1"/>
    <col min="18" max="18" width="20.88671875" customWidth="1"/>
    <col min="19" max="19" width="8.109375" customWidth="1"/>
    <col min="20" max="20" width="20.88671875" customWidth="1"/>
    <col min="21" max="21" width="8.109375" customWidth="1"/>
    <col min="22" max="22" width="20.88671875" customWidth="1"/>
    <col min="23" max="23" width="8.109375" customWidth="1"/>
    <col min="24" max="24" width="20.88671875" customWidth="1"/>
    <col min="25" max="60" width="8.44140625" customWidth="1"/>
  </cols>
  <sheetData>
    <row r="1" spans="1:60" ht="46.2" x14ac:dyDescent="0.3">
      <c r="B1" s="124" t="s">
        <v>144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</row>
    <row r="3" spans="1:60" s="125" customFormat="1" ht="31.2" x14ac:dyDescent="0.6">
      <c r="B3" s="125" t="s">
        <v>148</v>
      </c>
      <c r="D3" s="125" t="s">
        <v>149</v>
      </c>
      <c r="F3" s="125" t="s">
        <v>150</v>
      </c>
      <c r="H3" s="125" t="s">
        <v>151</v>
      </c>
      <c r="J3" s="125" t="s">
        <v>152</v>
      </c>
      <c r="L3" s="125" t="s">
        <v>153</v>
      </c>
      <c r="N3" s="125" t="s">
        <v>154</v>
      </c>
      <c r="P3" s="125" t="s">
        <v>155</v>
      </c>
      <c r="R3" s="125" t="s">
        <v>156</v>
      </c>
      <c r="T3" s="125" t="s">
        <v>157</v>
      </c>
      <c r="V3" s="125" t="s">
        <v>158</v>
      </c>
      <c r="X3" s="125" t="s">
        <v>159</v>
      </c>
    </row>
    <row r="4" spans="1:60" ht="49.8" customHeight="1" x14ac:dyDescent="0.3">
      <c r="A4">
        <v>1</v>
      </c>
      <c r="C4">
        <v>1</v>
      </c>
      <c r="E4">
        <v>1</v>
      </c>
      <c r="G4">
        <v>1</v>
      </c>
      <c r="I4">
        <v>1</v>
      </c>
      <c r="K4">
        <v>1</v>
      </c>
      <c r="M4">
        <v>1</v>
      </c>
      <c r="O4">
        <v>1</v>
      </c>
      <c r="Q4">
        <v>1</v>
      </c>
      <c r="S4">
        <v>1</v>
      </c>
      <c r="U4">
        <v>1</v>
      </c>
      <c r="W4">
        <v>1</v>
      </c>
    </row>
    <row r="5" spans="1:60" ht="49.8" customHeight="1" x14ac:dyDescent="0.3">
      <c r="A5">
        <v>2</v>
      </c>
      <c r="C5">
        <v>2</v>
      </c>
      <c r="E5">
        <v>2</v>
      </c>
      <c r="G5">
        <v>2</v>
      </c>
      <c r="I5">
        <v>2</v>
      </c>
      <c r="K5">
        <v>2</v>
      </c>
      <c r="M5">
        <v>2</v>
      </c>
      <c r="O5">
        <v>2</v>
      </c>
      <c r="Q5">
        <v>2</v>
      </c>
      <c r="S5">
        <v>2</v>
      </c>
      <c r="U5">
        <v>2</v>
      </c>
      <c r="W5">
        <v>2</v>
      </c>
    </row>
    <row r="6" spans="1:60" ht="49.8" customHeight="1" x14ac:dyDescent="0.3">
      <c r="A6">
        <v>3</v>
      </c>
      <c r="C6">
        <v>3</v>
      </c>
      <c r="E6">
        <v>3</v>
      </c>
      <c r="G6">
        <v>3</v>
      </c>
      <c r="I6">
        <v>3</v>
      </c>
      <c r="K6">
        <v>3</v>
      </c>
      <c r="M6">
        <v>3</v>
      </c>
      <c r="O6">
        <v>3</v>
      </c>
      <c r="Q6">
        <v>3</v>
      </c>
      <c r="S6">
        <v>3</v>
      </c>
      <c r="U6">
        <v>3</v>
      </c>
      <c r="W6">
        <v>3</v>
      </c>
    </row>
    <row r="7" spans="1:60" ht="49.8" customHeight="1" x14ac:dyDescent="0.3">
      <c r="A7">
        <v>4</v>
      </c>
      <c r="C7">
        <v>4</v>
      </c>
      <c r="E7">
        <v>4</v>
      </c>
      <c r="G7">
        <v>4</v>
      </c>
      <c r="I7">
        <v>4</v>
      </c>
      <c r="K7">
        <v>4</v>
      </c>
      <c r="M7">
        <v>4</v>
      </c>
      <c r="O7">
        <v>4</v>
      </c>
      <c r="Q7">
        <v>4</v>
      </c>
      <c r="S7">
        <v>4</v>
      </c>
      <c r="U7">
        <v>4</v>
      </c>
      <c r="W7">
        <v>4</v>
      </c>
    </row>
    <row r="8" spans="1:60" ht="49.8" customHeight="1" x14ac:dyDescent="0.3">
      <c r="A8">
        <v>5</v>
      </c>
      <c r="C8">
        <v>5</v>
      </c>
      <c r="E8">
        <v>5</v>
      </c>
      <c r="G8">
        <v>5</v>
      </c>
      <c r="I8">
        <v>5</v>
      </c>
      <c r="K8">
        <v>5</v>
      </c>
      <c r="M8">
        <v>5</v>
      </c>
      <c r="O8">
        <v>5</v>
      </c>
      <c r="Q8">
        <v>5</v>
      </c>
      <c r="S8">
        <v>5</v>
      </c>
      <c r="U8">
        <v>5</v>
      </c>
      <c r="W8">
        <v>5</v>
      </c>
    </row>
    <row r="9" spans="1:60" ht="49.8" customHeight="1" x14ac:dyDescent="0.3">
      <c r="A9">
        <v>6</v>
      </c>
      <c r="C9">
        <v>6</v>
      </c>
      <c r="E9">
        <v>6</v>
      </c>
      <c r="G9">
        <v>6</v>
      </c>
      <c r="I9">
        <v>6</v>
      </c>
      <c r="K9">
        <v>6</v>
      </c>
      <c r="M9">
        <v>6</v>
      </c>
      <c r="O9">
        <v>6</v>
      </c>
      <c r="Q9">
        <v>6</v>
      </c>
      <c r="S9">
        <v>6</v>
      </c>
      <c r="U9">
        <v>6</v>
      </c>
      <c r="W9">
        <v>6</v>
      </c>
    </row>
    <row r="10" spans="1:60" ht="49.8" customHeight="1" x14ac:dyDescent="0.3">
      <c r="A10">
        <v>7</v>
      </c>
      <c r="C10">
        <v>7</v>
      </c>
      <c r="E10">
        <v>7</v>
      </c>
      <c r="G10">
        <v>7</v>
      </c>
      <c r="I10">
        <v>7</v>
      </c>
      <c r="K10">
        <v>7</v>
      </c>
      <c r="M10">
        <v>7</v>
      </c>
      <c r="O10">
        <v>7</v>
      </c>
      <c r="Q10">
        <v>7</v>
      </c>
      <c r="S10">
        <v>7</v>
      </c>
      <c r="U10">
        <v>7</v>
      </c>
      <c r="W10">
        <v>7</v>
      </c>
    </row>
    <row r="11" spans="1:60" ht="49.8" customHeight="1" x14ac:dyDescent="0.3">
      <c r="A11">
        <v>8</v>
      </c>
      <c r="C11">
        <v>8</v>
      </c>
      <c r="E11">
        <v>8</v>
      </c>
      <c r="G11">
        <v>8</v>
      </c>
      <c r="I11">
        <v>8</v>
      </c>
      <c r="K11">
        <v>8</v>
      </c>
      <c r="M11">
        <v>8</v>
      </c>
      <c r="O11">
        <v>8</v>
      </c>
      <c r="Q11">
        <v>8</v>
      </c>
      <c r="S11">
        <v>8</v>
      </c>
      <c r="U11">
        <v>8</v>
      </c>
      <c r="W11">
        <v>8</v>
      </c>
    </row>
    <row r="12" spans="1:60" ht="49.8" customHeight="1" x14ac:dyDescent="0.3">
      <c r="A12">
        <v>9</v>
      </c>
      <c r="C12">
        <v>9</v>
      </c>
      <c r="E12">
        <v>9</v>
      </c>
      <c r="G12">
        <v>9</v>
      </c>
      <c r="I12">
        <v>9</v>
      </c>
      <c r="K12">
        <v>9</v>
      </c>
      <c r="M12">
        <v>9</v>
      </c>
      <c r="O12">
        <v>9</v>
      </c>
      <c r="Q12">
        <v>9</v>
      </c>
      <c r="S12">
        <v>9</v>
      </c>
      <c r="U12">
        <v>9</v>
      </c>
      <c r="W12">
        <v>9</v>
      </c>
    </row>
    <row r="13" spans="1:60" ht="49.8" customHeight="1" x14ac:dyDescent="0.3">
      <c r="A13">
        <v>10</v>
      </c>
      <c r="C13">
        <v>10</v>
      </c>
      <c r="E13">
        <v>10</v>
      </c>
      <c r="G13">
        <v>10</v>
      </c>
      <c r="I13">
        <v>10</v>
      </c>
      <c r="K13">
        <v>10</v>
      </c>
      <c r="M13">
        <v>10</v>
      </c>
      <c r="O13">
        <v>10</v>
      </c>
      <c r="Q13">
        <v>10</v>
      </c>
      <c r="S13">
        <v>10</v>
      </c>
      <c r="U13">
        <v>10</v>
      </c>
      <c r="W13">
        <v>10</v>
      </c>
    </row>
    <row r="14" spans="1:60" ht="49.8" customHeight="1" x14ac:dyDescent="0.3">
      <c r="A14">
        <v>11</v>
      </c>
      <c r="C14">
        <v>11</v>
      </c>
      <c r="E14">
        <v>11</v>
      </c>
      <c r="G14">
        <v>11</v>
      </c>
      <c r="I14">
        <v>11</v>
      </c>
      <c r="K14">
        <v>11</v>
      </c>
      <c r="M14">
        <v>11</v>
      </c>
      <c r="O14">
        <v>11</v>
      </c>
      <c r="Q14">
        <v>11</v>
      </c>
      <c r="S14">
        <v>11</v>
      </c>
      <c r="U14">
        <v>11</v>
      </c>
      <c r="W14">
        <v>11</v>
      </c>
    </row>
    <row r="15" spans="1:60" ht="49.8" customHeight="1" x14ac:dyDescent="0.3">
      <c r="A15">
        <v>12</v>
      </c>
      <c r="C15">
        <v>12</v>
      </c>
      <c r="E15">
        <v>12</v>
      </c>
      <c r="G15">
        <v>12</v>
      </c>
      <c r="I15">
        <v>12</v>
      </c>
      <c r="K15">
        <v>12</v>
      </c>
      <c r="M15">
        <v>12</v>
      </c>
      <c r="O15">
        <v>12</v>
      </c>
      <c r="Q15">
        <v>12</v>
      </c>
      <c r="S15">
        <v>12</v>
      </c>
      <c r="U15">
        <v>12</v>
      </c>
      <c r="W15">
        <v>12</v>
      </c>
    </row>
    <row r="16" spans="1:60" ht="49.8" customHeight="1" x14ac:dyDescent="0.3">
      <c r="A16">
        <v>13</v>
      </c>
      <c r="C16">
        <v>13</v>
      </c>
      <c r="E16">
        <v>13</v>
      </c>
      <c r="G16">
        <v>13</v>
      </c>
      <c r="I16">
        <v>13</v>
      </c>
      <c r="K16">
        <v>13</v>
      </c>
      <c r="M16">
        <v>13</v>
      </c>
      <c r="O16">
        <v>13</v>
      </c>
      <c r="Q16">
        <v>13</v>
      </c>
      <c r="S16">
        <v>13</v>
      </c>
      <c r="U16">
        <v>13</v>
      </c>
      <c r="W16">
        <v>13</v>
      </c>
    </row>
    <row r="17" spans="1:23" ht="49.8" customHeight="1" x14ac:dyDescent="0.3">
      <c r="A17">
        <v>14</v>
      </c>
      <c r="C17">
        <v>14</v>
      </c>
      <c r="E17">
        <v>14</v>
      </c>
      <c r="G17">
        <v>14</v>
      </c>
      <c r="I17">
        <v>14</v>
      </c>
      <c r="K17">
        <v>14</v>
      </c>
      <c r="M17">
        <v>14</v>
      </c>
      <c r="O17">
        <v>14</v>
      </c>
      <c r="Q17">
        <v>14</v>
      </c>
      <c r="S17">
        <v>14</v>
      </c>
      <c r="U17">
        <v>14</v>
      </c>
      <c r="W17">
        <v>14</v>
      </c>
    </row>
    <row r="18" spans="1:23" ht="49.8" customHeight="1" x14ac:dyDescent="0.3">
      <c r="A18">
        <v>15</v>
      </c>
      <c r="C18">
        <v>15</v>
      </c>
      <c r="E18">
        <v>15</v>
      </c>
      <c r="G18">
        <v>15</v>
      </c>
      <c r="I18">
        <v>15</v>
      </c>
      <c r="K18">
        <v>15</v>
      </c>
      <c r="M18">
        <v>15</v>
      </c>
      <c r="O18">
        <v>15</v>
      </c>
      <c r="Q18">
        <v>15</v>
      </c>
      <c r="S18">
        <v>15</v>
      </c>
      <c r="U18">
        <v>15</v>
      </c>
      <c r="W18">
        <v>15</v>
      </c>
    </row>
    <row r="19" spans="1:23" ht="49.8" customHeight="1" x14ac:dyDescent="0.3">
      <c r="A19">
        <v>16</v>
      </c>
      <c r="C19">
        <v>16</v>
      </c>
      <c r="E19">
        <v>16</v>
      </c>
      <c r="G19">
        <v>16</v>
      </c>
      <c r="I19">
        <v>16</v>
      </c>
      <c r="K19">
        <v>16</v>
      </c>
      <c r="M19">
        <v>16</v>
      </c>
      <c r="O19">
        <v>16</v>
      </c>
      <c r="Q19">
        <v>16</v>
      </c>
      <c r="S19">
        <v>16</v>
      </c>
      <c r="U19">
        <v>16</v>
      </c>
      <c r="W19">
        <v>16</v>
      </c>
    </row>
    <row r="20" spans="1:23" ht="49.8" customHeight="1" x14ac:dyDescent="0.3">
      <c r="A20">
        <v>17</v>
      </c>
      <c r="C20">
        <v>17</v>
      </c>
      <c r="E20">
        <v>17</v>
      </c>
      <c r="G20">
        <v>17</v>
      </c>
      <c r="I20">
        <v>17</v>
      </c>
      <c r="K20">
        <v>17</v>
      </c>
      <c r="M20">
        <v>17</v>
      </c>
      <c r="O20">
        <v>17</v>
      </c>
      <c r="Q20">
        <v>17</v>
      </c>
      <c r="S20">
        <v>17</v>
      </c>
      <c r="U20">
        <v>17</v>
      </c>
      <c r="W20">
        <v>17</v>
      </c>
    </row>
    <row r="21" spans="1:23" ht="49.8" customHeight="1" x14ac:dyDescent="0.3">
      <c r="A21">
        <v>18</v>
      </c>
      <c r="C21">
        <v>18</v>
      </c>
      <c r="E21">
        <v>18</v>
      </c>
      <c r="G21">
        <v>18</v>
      </c>
      <c r="I21">
        <v>18</v>
      </c>
      <c r="K21">
        <v>18</v>
      </c>
      <c r="M21">
        <v>18</v>
      </c>
      <c r="O21">
        <v>18</v>
      </c>
      <c r="Q21">
        <v>18</v>
      </c>
      <c r="S21">
        <v>18</v>
      </c>
      <c r="U21">
        <v>18</v>
      </c>
      <c r="W21">
        <v>18</v>
      </c>
    </row>
    <row r="22" spans="1:23" ht="49.8" customHeight="1" x14ac:dyDescent="0.3">
      <c r="A22">
        <v>19</v>
      </c>
      <c r="C22">
        <v>19</v>
      </c>
      <c r="E22">
        <v>19</v>
      </c>
      <c r="G22">
        <v>19</v>
      </c>
      <c r="I22">
        <v>19</v>
      </c>
      <c r="K22">
        <v>19</v>
      </c>
      <c r="M22">
        <v>19</v>
      </c>
      <c r="O22">
        <v>19</v>
      </c>
      <c r="Q22">
        <v>19</v>
      </c>
      <c r="S22">
        <v>19</v>
      </c>
      <c r="U22">
        <v>19</v>
      </c>
      <c r="W22">
        <v>19</v>
      </c>
    </row>
    <row r="23" spans="1:23" ht="49.8" customHeight="1" x14ac:dyDescent="0.3">
      <c r="A23">
        <v>20</v>
      </c>
      <c r="C23">
        <v>20</v>
      </c>
      <c r="E23">
        <v>20</v>
      </c>
      <c r="G23">
        <v>20</v>
      </c>
      <c r="I23">
        <v>20</v>
      </c>
      <c r="K23">
        <v>20</v>
      </c>
      <c r="M23">
        <v>20</v>
      </c>
      <c r="O23">
        <v>20</v>
      </c>
      <c r="Q23">
        <v>20</v>
      </c>
      <c r="S23">
        <v>20</v>
      </c>
      <c r="U23">
        <v>20</v>
      </c>
      <c r="W23">
        <v>20</v>
      </c>
    </row>
    <row r="24" spans="1:23" ht="49.8" customHeight="1" x14ac:dyDescent="0.3">
      <c r="A24">
        <v>21</v>
      </c>
      <c r="C24">
        <v>21</v>
      </c>
      <c r="E24">
        <v>21</v>
      </c>
      <c r="G24">
        <v>21</v>
      </c>
      <c r="I24">
        <v>21</v>
      </c>
      <c r="K24">
        <v>21</v>
      </c>
      <c r="M24">
        <v>21</v>
      </c>
      <c r="O24">
        <v>21</v>
      </c>
      <c r="Q24">
        <v>21</v>
      </c>
      <c r="S24">
        <v>21</v>
      </c>
      <c r="U24">
        <v>21</v>
      </c>
      <c r="W24">
        <v>21</v>
      </c>
    </row>
    <row r="25" spans="1:23" ht="49.8" customHeight="1" x14ac:dyDescent="0.3">
      <c r="A25">
        <v>22</v>
      </c>
      <c r="C25">
        <v>22</v>
      </c>
      <c r="E25">
        <v>22</v>
      </c>
      <c r="G25">
        <v>22</v>
      </c>
      <c r="I25">
        <v>22</v>
      </c>
      <c r="K25">
        <v>22</v>
      </c>
      <c r="M25">
        <v>22</v>
      </c>
      <c r="O25">
        <v>22</v>
      </c>
      <c r="Q25">
        <v>22</v>
      </c>
      <c r="S25">
        <v>22</v>
      </c>
      <c r="U25">
        <v>22</v>
      </c>
      <c r="W25">
        <v>22</v>
      </c>
    </row>
    <row r="26" spans="1:23" ht="49.8" customHeight="1" x14ac:dyDescent="0.3">
      <c r="A26">
        <v>23</v>
      </c>
      <c r="C26">
        <v>23</v>
      </c>
      <c r="E26">
        <v>23</v>
      </c>
      <c r="G26">
        <v>23</v>
      </c>
      <c r="I26">
        <v>23</v>
      </c>
      <c r="K26">
        <v>23</v>
      </c>
      <c r="M26">
        <v>23</v>
      </c>
      <c r="O26">
        <v>23</v>
      </c>
      <c r="Q26">
        <v>23</v>
      </c>
      <c r="S26">
        <v>23</v>
      </c>
      <c r="U26">
        <v>23</v>
      </c>
      <c r="W26">
        <v>23</v>
      </c>
    </row>
    <row r="27" spans="1:23" ht="49.8" customHeight="1" x14ac:dyDescent="0.3">
      <c r="A27">
        <v>24</v>
      </c>
      <c r="C27">
        <v>24</v>
      </c>
      <c r="E27">
        <v>24</v>
      </c>
      <c r="G27">
        <v>24</v>
      </c>
      <c r="I27">
        <v>24</v>
      </c>
      <c r="K27">
        <v>24</v>
      </c>
      <c r="M27">
        <v>24</v>
      </c>
      <c r="O27">
        <v>24</v>
      </c>
      <c r="Q27">
        <v>24</v>
      </c>
      <c r="S27">
        <v>24</v>
      </c>
      <c r="U27">
        <v>24</v>
      </c>
      <c r="W27">
        <v>24</v>
      </c>
    </row>
    <row r="28" spans="1:23" ht="49.8" customHeight="1" x14ac:dyDescent="0.3">
      <c r="A28">
        <v>25</v>
      </c>
      <c r="C28">
        <v>25</v>
      </c>
      <c r="E28">
        <v>25</v>
      </c>
      <c r="G28">
        <v>25</v>
      </c>
      <c r="I28">
        <v>25</v>
      </c>
      <c r="K28">
        <v>25</v>
      </c>
      <c r="M28">
        <v>25</v>
      </c>
      <c r="O28">
        <v>25</v>
      </c>
      <c r="Q28">
        <v>25</v>
      </c>
      <c r="S28">
        <v>25</v>
      </c>
      <c r="U28">
        <v>25</v>
      </c>
      <c r="W28">
        <v>25</v>
      </c>
    </row>
    <row r="29" spans="1:23" ht="49.8" customHeight="1" x14ac:dyDescent="0.3">
      <c r="A29">
        <v>26</v>
      </c>
      <c r="C29">
        <v>26</v>
      </c>
      <c r="E29">
        <v>26</v>
      </c>
      <c r="G29">
        <v>26</v>
      </c>
      <c r="I29">
        <v>26</v>
      </c>
      <c r="K29">
        <v>26</v>
      </c>
      <c r="M29">
        <v>26</v>
      </c>
      <c r="O29">
        <v>26</v>
      </c>
      <c r="Q29">
        <v>26</v>
      </c>
      <c r="S29">
        <v>26</v>
      </c>
      <c r="U29">
        <v>26</v>
      </c>
      <c r="W29">
        <v>26</v>
      </c>
    </row>
    <row r="30" spans="1:23" ht="49.8" customHeight="1" x14ac:dyDescent="0.3">
      <c r="A30">
        <v>27</v>
      </c>
      <c r="C30">
        <v>27</v>
      </c>
      <c r="E30">
        <v>27</v>
      </c>
      <c r="G30">
        <v>27</v>
      </c>
      <c r="I30">
        <v>27</v>
      </c>
      <c r="K30">
        <v>27</v>
      </c>
      <c r="M30">
        <v>27</v>
      </c>
      <c r="O30">
        <v>27</v>
      </c>
      <c r="Q30">
        <v>27</v>
      </c>
      <c r="S30">
        <v>27</v>
      </c>
      <c r="U30">
        <v>27</v>
      </c>
      <c r="W30">
        <v>27</v>
      </c>
    </row>
    <row r="31" spans="1:23" ht="49.8" customHeight="1" x14ac:dyDescent="0.3">
      <c r="A31">
        <v>28</v>
      </c>
      <c r="C31">
        <v>28</v>
      </c>
      <c r="E31">
        <v>28</v>
      </c>
      <c r="G31">
        <v>28</v>
      </c>
      <c r="I31">
        <v>28</v>
      </c>
      <c r="K31">
        <v>28</v>
      </c>
      <c r="M31">
        <v>28</v>
      </c>
      <c r="O31">
        <v>28</v>
      </c>
      <c r="Q31">
        <v>28</v>
      </c>
      <c r="S31">
        <v>28</v>
      </c>
      <c r="U31">
        <v>28</v>
      </c>
      <c r="W31">
        <v>28</v>
      </c>
    </row>
    <row r="32" spans="1:23" ht="49.8" customHeight="1" x14ac:dyDescent="0.3">
      <c r="A32">
        <v>29</v>
      </c>
      <c r="E32">
        <v>29</v>
      </c>
      <c r="G32">
        <v>29</v>
      </c>
      <c r="I32">
        <v>29</v>
      </c>
      <c r="K32">
        <v>29</v>
      </c>
      <c r="M32">
        <v>29</v>
      </c>
      <c r="O32">
        <v>29</v>
      </c>
      <c r="Q32">
        <v>29</v>
      </c>
      <c r="S32">
        <v>29</v>
      </c>
      <c r="U32">
        <v>29</v>
      </c>
      <c r="W32">
        <v>29</v>
      </c>
    </row>
    <row r="33" spans="1:23" ht="49.8" customHeight="1" x14ac:dyDescent="0.3">
      <c r="A33">
        <v>30</v>
      </c>
      <c r="E33">
        <v>30</v>
      </c>
      <c r="G33">
        <v>30</v>
      </c>
      <c r="I33">
        <v>30</v>
      </c>
      <c r="K33">
        <v>30</v>
      </c>
      <c r="M33">
        <v>30</v>
      </c>
      <c r="O33">
        <v>30</v>
      </c>
      <c r="Q33">
        <v>30</v>
      </c>
      <c r="S33">
        <v>30</v>
      </c>
      <c r="U33">
        <v>30</v>
      </c>
      <c r="W33">
        <v>30</v>
      </c>
    </row>
    <row r="34" spans="1:23" ht="49.8" customHeight="1" x14ac:dyDescent="0.3">
      <c r="A34">
        <v>31</v>
      </c>
      <c r="E34">
        <v>31</v>
      </c>
      <c r="I34">
        <v>31</v>
      </c>
      <c r="M34">
        <v>31</v>
      </c>
      <c r="O34">
        <v>31</v>
      </c>
      <c r="S34">
        <v>31</v>
      </c>
      <c r="W34">
        <v>31</v>
      </c>
    </row>
    <row r="35" spans="1:23" ht="49.8" customHeight="1" x14ac:dyDescent="0.3"/>
    <row r="36" spans="1:23" ht="49.8" customHeight="1" x14ac:dyDescent="0.3"/>
    <row r="37" spans="1:23" ht="49.8" customHeight="1" x14ac:dyDescent="0.3"/>
    <row r="38" spans="1:23" ht="49.8" customHeight="1" x14ac:dyDescent="0.3"/>
    <row r="39" spans="1:23" ht="49.8" customHeight="1" x14ac:dyDescent="0.3"/>
    <row r="40" spans="1:23" ht="49.8" customHeight="1" x14ac:dyDescent="0.3"/>
    <row r="41" spans="1:23" ht="49.8" customHeight="1" x14ac:dyDescent="0.3"/>
    <row r="42" spans="1:23" ht="49.8" customHeight="1" x14ac:dyDescent="0.3"/>
    <row r="43" spans="1:23" ht="49.8" customHeight="1" x14ac:dyDescent="0.3"/>
    <row r="44" spans="1:23" ht="49.8" customHeight="1" x14ac:dyDescent="0.3"/>
    <row r="45" spans="1:23" ht="49.8" customHeight="1" x14ac:dyDescent="0.3"/>
    <row r="46" spans="1:23" ht="49.8" customHeight="1" x14ac:dyDescent="0.3"/>
    <row r="47" spans="1:23" ht="49.8" customHeight="1" x14ac:dyDescent="0.3"/>
    <row r="48" spans="1:23" ht="49.8" customHeight="1" x14ac:dyDescent="0.3"/>
    <row r="49" ht="49.8" customHeight="1" x14ac:dyDescent="0.3"/>
    <row r="50" ht="49.8" customHeight="1" x14ac:dyDescent="0.3"/>
    <row r="51" ht="49.8" customHeight="1" x14ac:dyDescent="0.3"/>
    <row r="52" ht="49.8" customHeight="1" x14ac:dyDescent="0.3"/>
    <row r="53" ht="49.8" customHeight="1" x14ac:dyDescent="0.3"/>
    <row r="54" ht="49.8" customHeight="1" x14ac:dyDescent="0.3"/>
    <row r="55" ht="49.8" customHeight="1" x14ac:dyDescent="0.3"/>
    <row r="56" ht="49.8" customHeight="1" x14ac:dyDescent="0.3"/>
    <row r="57" ht="49.8" customHeight="1" x14ac:dyDescent="0.3"/>
    <row r="58" ht="49.8" customHeight="1" x14ac:dyDescent="0.3"/>
    <row r="59" ht="49.8" customHeight="1" x14ac:dyDescent="0.3"/>
    <row r="60" ht="49.8" customHeight="1" x14ac:dyDescent="0.3"/>
    <row r="61" ht="49.8" customHeight="1" x14ac:dyDescent="0.3"/>
  </sheetData>
  <phoneticPr fontId="21" type="noConversion"/>
  <pageMargins left="0.7" right="0.7" top="0.75" bottom="0.75" header="0.3" footer="0.3"/>
  <pageSetup paperSize="9" scale="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C2DD-8195-4446-A3B8-B73285837417}">
  <dimension ref="A1:BE32"/>
  <sheetViews>
    <sheetView showGridLines="0" zoomScaleNormal="100" zoomScaleSheetLayoutView="96" workbookViewId="0">
      <selection activeCell="A32" sqref="A32"/>
    </sheetView>
  </sheetViews>
  <sheetFormatPr baseColWidth="10" defaultRowHeight="14.4" x14ac:dyDescent="0.3"/>
  <cols>
    <col min="1" max="1" width="45.44140625" bestFit="1" customWidth="1"/>
    <col min="2" max="2" width="12.5546875" customWidth="1"/>
    <col min="6" max="6" width="4.77734375" customWidth="1"/>
    <col min="7" max="57" width="3.77734375" customWidth="1"/>
  </cols>
  <sheetData>
    <row r="1" spans="1:57" x14ac:dyDescent="0.3">
      <c r="A1" s="91" t="s">
        <v>55</v>
      </c>
      <c r="B1" s="92"/>
    </row>
    <row r="2" spans="1:57" x14ac:dyDescent="0.3">
      <c r="A2" s="91" t="s">
        <v>56</v>
      </c>
      <c r="B2" s="93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</row>
    <row r="3" spans="1:57" x14ac:dyDescent="0.3">
      <c r="A3" s="91" t="s">
        <v>57</v>
      </c>
      <c r="B3" s="93"/>
    </row>
    <row r="4" spans="1:57" ht="15.6" x14ac:dyDescent="0.3">
      <c r="A4" s="116"/>
    </row>
    <row r="5" spans="1:57" ht="14.4" customHeight="1" x14ac:dyDescent="0.3">
      <c r="A5" s="94"/>
      <c r="F5" s="163" t="s">
        <v>43</v>
      </c>
      <c r="G5" s="163"/>
      <c r="H5" s="163"/>
      <c r="I5" s="163"/>
      <c r="J5" s="165" t="s">
        <v>44</v>
      </c>
      <c r="K5" s="166"/>
      <c r="L5" s="166"/>
      <c r="M5" s="167"/>
      <c r="N5" s="163" t="s">
        <v>45</v>
      </c>
      <c r="O5" s="163"/>
      <c r="P5" s="163"/>
      <c r="Q5" s="163"/>
      <c r="R5" s="163"/>
      <c r="S5" s="163" t="s">
        <v>46</v>
      </c>
      <c r="T5" s="163"/>
      <c r="U5" s="163"/>
      <c r="V5" s="163"/>
      <c r="W5" s="168" t="s">
        <v>47</v>
      </c>
      <c r="X5" s="169"/>
      <c r="Y5" s="169"/>
      <c r="Z5" s="170"/>
      <c r="AA5" s="163" t="s">
        <v>48</v>
      </c>
      <c r="AB5" s="163"/>
      <c r="AC5" s="163"/>
      <c r="AD5" s="163"/>
      <c r="AE5" s="163"/>
      <c r="AF5" s="163" t="s">
        <v>49</v>
      </c>
      <c r="AG5" s="163"/>
      <c r="AH5" s="163"/>
      <c r="AI5" s="163"/>
      <c r="AJ5" s="163" t="s">
        <v>50</v>
      </c>
      <c r="AK5" s="163"/>
      <c r="AL5" s="163"/>
      <c r="AM5" s="163"/>
      <c r="AN5" s="163" t="s">
        <v>51</v>
      </c>
      <c r="AO5" s="163"/>
      <c r="AP5" s="163"/>
      <c r="AQ5" s="163"/>
      <c r="AR5" s="163"/>
      <c r="AS5" s="163" t="s">
        <v>52</v>
      </c>
      <c r="AT5" s="163"/>
      <c r="AU5" s="163"/>
      <c r="AV5" s="163"/>
      <c r="AW5" s="163" t="s">
        <v>53</v>
      </c>
      <c r="AX5" s="163"/>
      <c r="AY5" s="163"/>
      <c r="AZ5" s="163"/>
      <c r="BA5" s="163" t="s">
        <v>54</v>
      </c>
      <c r="BB5" s="163"/>
      <c r="BC5" s="163"/>
      <c r="BD5" s="163"/>
      <c r="BE5" s="163"/>
    </row>
    <row r="6" spans="1:57" s="162" customFormat="1" x14ac:dyDescent="0.3">
      <c r="A6" s="160" t="s">
        <v>59</v>
      </c>
      <c r="B6" s="160" t="s">
        <v>164</v>
      </c>
      <c r="C6" s="160" t="s">
        <v>60</v>
      </c>
      <c r="D6" s="160" t="s">
        <v>61</v>
      </c>
      <c r="E6" s="160" t="s">
        <v>62</v>
      </c>
      <c r="F6" s="161" t="s">
        <v>63</v>
      </c>
      <c r="G6" s="161" t="s">
        <v>64</v>
      </c>
      <c r="H6" s="161" t="s">
        <v>65</v>
      </c>
      <c r="I6" s="161" t="s">
        <v>66</v>
      </c>
      <c r="J6" s="161" t="s">
        <v>67</v>
      </c>
      <c r="K6" s="161" t="s">
        <v>68</v>
      </c>
      <c r="L6" s="161" t="s">
        <v>69</v>
      </c>
      <c r="M6" s="161" t="s">
        <v>70</v>
      </c>
      <c r="N6" s="161" t="s">
        <v>71</v>
      </c>
      <c r="O6" s="161" t="s">
        <v>72</v>
      </c>
      <c r="P6" s="161" t="s">
        <v>73</v>
      </c>
      <c r="Q6" s="161" t="s">
        <v>74</v>
      </c>
      <c r="R6" s="161" t="s">
        <v>75</v>
      </c>
      <c r="S6" s="161" t="s">
        <v>76</v>
      </c>
      <c r="T6" s="161" t="s">
        <v>77</v>
      </c>
      <c r="U6" s="161" t="s">
        <v>78</v>
      </c>
      <c r="V6" s="161" t="s">
        <v>79</v>
      </c>
      <c r="W6" s="161" t="s">
        <v>80</v>
      </c>
      <c r="X6" s="161" t="s">
        <v>81</v>
      </c>
      <c r="Y6" s="161" t="s">
        <v>82</v>
      </c>
      <c r="Z6" s="161" t="s">
        <v>83</v>
      </c>
      <c r="AA6" s="161" t="s">
        <v>84</v>
      </c>
      <c r="AB6" s="161" t="s">
        <v>85</v>
      </c>
      <c r="AC6" s="161" t="s">
        <v>86</v>
      </c>
      <c r="AD6" s="161" t="s">
        <v>87</v>
      </c>
      <c r="AE6" s="161" t="s">
        <v>88</v>
      </c>
      <c r="AF6" s="161" t="s">
        <v>89</v>
      </c>
      <c r="AG6" s="161" t="s">
        <v>90</v>
      </c>
      <c r="AH6" s="161" t="s">
        <v>91</v>
      </c>
      <c r="AI6" s="161" t="s">
        <v>92</v>
      </c>
      <c r="AJ6" s="161" t="s">
        <v>93</v>
      </c>
      <c r="AK6" s="161" t="s">
        <v>94</v>
      </c>
      <c r="AL6" s="161" t="s">
        <v>95</v>
      </c>
      <c r="AM6" s="161" t="s">
        <v>96</v>
      </c>
      <c r="AN6" s="161" t="s">
        <v>97</v>
      </c>
      <c r="AO6" s="161" t="s">
        <v>98</v>
      </c>
      <c r="AP6" s="161" t="s">
        <v>99</v>
      </c>
      <c r="AQ6" s="161" t="s">
        <v>100</v>
      </c>
      <c r="AR6" s="161" t="s">
        <v>101</v>
      </c>
      <c r="AS6" s="161" t="s">
        <v>102</v>
      </c>
      <c r="AT6" s="161" t="s">
        <v>103</v>
      </c>
      <c r="AU6" s="161" t="s">
        <v>104</v>
      </c>
      <c r="AV6" s="161" t="s">
        <v>105</v>
      </c>
      <c r="AW6" s="161" t="s">
        <v>106</v>
      </c>
      <c r="AX6" s="161" t="s">
        <v>107</v>
      </c>
      <c r="AY6" s="161" t="s">
        <v>108</v>
      </c>
      <c r="AZ6" s="161" t="s">
        <v>109</v>
      </c>
      <c r="BA6" s="161" t="s">
        <v>110</v>
      </c>
      <c r="BB6" s="161" t="s">
        <v>111</v>
      </c>
      <c r="BC6" s="161" t="s">
        <v>112</v>
      </c>
      <c r="BD6" s="161" t="s">
        <v>113</v>
      </c>
      <c r="BE6" s="161" t="s">
        <v>114</v>
      </c>
    </row>
    <row r="7" spans="1:57" s="97" customFormat="1" x14ac:dyDescent="0.3">
      <c r="A7" s="95" t="s">
        <v>115</v>
      </c>
      <c r="B7" s="95"/>
      <c r="C7" s="95"/>
      <c r="D7" s="95"/>
      <c r="E7" s="95"/>
      <c r="F7" s="95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</row>
    <row r="8" spans="1:57" s="101" customFormat="1" x14ac:dyDescent="0.3">
      <c r="A8" s="98"/>
      <c r="B8" s="99"/>
      <c r="C8" s="98"/>
      <c r="D8" s="98"/>
      <c r="E8" s="98"/>
      <c r="F8" s="98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</row>
    <row r="9" spans="1:57" s="101" customFormat="1" x14ac:dyDescent="0.3">
      <c r="A9" s="98"/>
      <c r="B9" s="99"/>
      <c r="C9" s="98"/>
      <c r="D9" s="98"/>
      <c r="E9" s="98"/>
      <c r="F9" s="98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</row>
    <row r="10" spans="1:57" s="97" customFormat="1" x14ac:dyDescent="0.3">
      <c r="A10" s="98"/>
      <c r="B10" s="99"/>
      <c r="C10" s="98"/>
      <c r="D10" s="98"/>
      <c r="E10" s="98"/>
      <c r="F10" s="98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</row>
    <row r="11" spans="1:57" s="97" customFormat="1" x14ac:dyDescent="0.3">
      <c r="A11" s="95" t="s">
        <v>137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</row>
    <row r="12" spans="1:57" s="97" customFormat="1" x14ac:dyDescent="0.3">
      <c r="A12" s="98"/>
      <c r="B12" s="99"/>
      <c r="C12" s="102"/>
      <c r="D12" s="102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</row>
    <row r="13" spans="1:57" s="97" customFormat="1" x14ac:dyDescent="0.3">
      <c r="A13" s="98"/>
      <c r="B13" s="99"/>
      <c r="C13" s="102"/>
      <c r="D13" s="102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</row>
    <row r="14" spans="1:57" s="97" customFormat="1" x14ac:dyDescent="0.3">
      <c r="A14" s="95" t="s">
        <v>143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</row>
    <row r="15" spans="1:57" s="101" customFormat="1" x14ac:dyDescent="0.3">
      <c r="A15" s="98" t="s">
        <v>138</v>
      </c>
      <c r="B15" s="99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</row>
    <row r="16" spans="1:57" s="97" customFormat="1" x14ac:dyDescent="0.3">
      <c r="A16" s="98"/>
      <c r="B16" s="99"/>
      <c r="C16" s="102"/>
      <c r="D16" s="102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</row>
    <row r="17" spans="1:57" s="97" customFormat="1" x14ac:dyDescent="0.3">
      <c r="A17" s="95" t="s">
        <v>116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</row>
    <row r="18" spans="1:57" s="97" customFormat="1" x14ac:dyDescent="0.3">
      <c r="A18" s="98" t="s">
        <v>145</v>
      </c>
      <c r="B18" s="99"/>
      <c r="C18" s="102"/>
      <c r="D18" s="102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</row>
    <row r="19" spans="1:57" s="97" customFormat="1" x14ac:dyDescent="0.3">
      <c r="A19" s="98"/>
      <c r="B19" s="99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</row>
    <row r="20" spans="1:57" s="97" customFormat="1" x14ac:dyDescent="0.3">
      <c r="A20" s="98"/>
      <c r="B20" s="99"/>
      <c r="C20" s="102"/>
      <c r="D20" s="102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</row>
    <row r="21" spans="1:57" s="97" customFormat="1" x14ac:dyDescent="0.3">
      <c r="A21" s="98" t="s">
        <v>146</v>
      </c>
      <c r="B21" s="99"/>
      <c r="C21" s="102"/>
      <c r="D21" s="102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</row>
    <row r="22" spans="1:57" s="97" customFormat="1" x14ac:dyDescent="0.3">
      <c r="A22" s="95" t="s">
        <v>136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</row>
    <row r="23" spans="1:57" s="101" customFormat="1" x14ac:dyDescent="0.3">
      <c r="A23" s="98" t="s">
        <v>139</v>
      </c>
      <c r="B23" s="99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</row>
    <row r="24" spans="1:57" s="101" customFormat="1" x14ac:dyDescent="0.3">
      <c r="A24" s="98" t="s">
        <v>140</v>
      </c>
      <c r="B24" s="99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</row>
    <row r="25" spans="1:57" s="101" customFormat="1" x14ac:dyDescent="0.3">
      <c r="A25" s="98" t="s">
        <v>141</v>
      </c>
      <c r="B25" s="99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</row>
    <row r="26" spans="1:57" s="97" customFormat="1" x14ac:dyDescent="0.3">
      <c r="A26" s="98" t="s">
        <v>142</v>
      </c>
      <c r="B26" s="99"/>
      <c r="C26" s="102"/>
      <c r="D26" s="102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</row>
    <row r="27" spans="1:57" s="97" customFormat="1" x14ac:dyDescent="0.3">
      <c r="A27" s="95" t="s">
        <v>117</v>
      </c>
      <c r="B27" s="95"/>
      <c r="C27" s="103"/>
      <c r="D27" s="103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</row>
    <row r="28" spans="1:57" s="97" customFormat="1" x14ac:dyDescent="0.3">
      <c r="A28" s="98"/>
      <c r="B28" s="99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</row>
    <row r="29" spans="1:57" s="97" customFormat="1" x14ac:dyDescent="0.3">
      <c r="A29" s="98"/>
      <c r="B29" s="99"/>
      <c r="C29" s="102"/>
      <c r="D29" s="102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</row>
    <row r="30" spans="1:57" s="97" customFormat="1" x14ac:dyDescent="0.3">
      <c r="A30" s="98"/>
      <c r="B30" s="99"/>
      <c r="C30" s="102"/>
      <c r="D30" s="102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</row>
    <row r="31" spans="1:57" s="97" customFormat="1" x14ac:dyDescent="0.3">
      <c r="A31" s="95" t="s">
        <v>135</v>
      </c>
      <c r="B31" s="95"/>
      <c r="C31" s="103"/>
      <c r="D31" s="10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</row>
    <row r="32" spans="1:57" s="97" customFormat="1" x14ac:dyDescent="0.3">
      <c r="A32" s="98" t="s">
        <v>147</v>
      </c>
      <c r="B32" s="99"/>
      <c r="C32" s="102"/>
      <c r="D32" s="102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</row>
  </sheetData>
  <mergeCells count="13">
    <mergeCell ref="AS5:AV5"/>
    <mergeCell ref="AW5:AZ5"/>
    <mergeCell ref="BA5:BE5"/>
    <mergeCell ref="D2:BE2"/>
    <mergeCell ref="F5:I5"/>
    <mergeCell ref="J5:M5"/>
    <mergeCell ref="N5:R5"/>
    <mergeCell ref="S5:V5"/>
    <mergeCell ref="W5:Z5"/>
    <mergeCell ref="AA5:AE5"/>
    <mergeCell ref="AF5:AI5"/>
    <mergeCell ref="AJ5:AM5"/>
    <mergeCell ref="AN5:AR5"/>
  </mergeCells>
  <dataValidations count="1">
    <dataValidation type="list" allowBlank="1" showInputMessage="1" showErrorMessage="1" sqref="B23:B32 B7:B22" xr:uid="{B46DAFF5-D549-4D38-8737-B2C6757B434C}">
      <formula1>"COORDINATEUR, RESPONSABLE COM, RESPONSABLE OF, FORMATEUR, ASSISTANTE ADMIN"</formula1>
    </dataValidation>
  </dataValidations>
  <pageMargins left="0.7" right="0.7" top="0.75" bottom="0.75" header="0.3" footer="0.3"/>
  <pageSetup paperSize="9" scale="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CBD2-7E21-4CD8-947D-6515298F649A}">
  <dimension ref="A1:K13"/>
  <sheetViews>
    <sheetView workbookViewId="0">
      <selection activeCell="I2" sqref="I1:I1048576"/>
    </sheetView>
  </sheetViews>
  <sheetFormatPr baseColWidth="10" defaultRowHeight="14.4" x14ac:dyDescent="0.3"/>
  <cols>
    <col min="1" max="1" width="11.5546875" style="118"/>
    <col min="2" max="2" width="18.109375" style="118" customWidth="1"/>
    <col min="3" max="3" width="14" style="118" customWidth="1"/>
    <col min="4" max="4" width="17.33203125" style="118" customWidth="1"/>
    <col min="5" max="5" width="22.44140625" style="118" customWidth="1"/>
    <col min="6" max="6" width="35.5546875" style="118" customWidth="1"/>
    <col min="7" max="7" width="30.6640625" style="118" customWidth="1"/>
    <col min="8" max="8" width="20.88671875" style="118" customWidth="1"/>
    <col min="9" max="9" width="28.33203125" style="118" customWidth="1"/>
    <col min="10" max="16384" width="11.5546875" style="118"/>
  </cols>
  <sheetData>
    <row r="1" spans="1:11" ht="22.8" customHeight="1" x14ac:dyDescent="0.3">
      <c r="B1" s="171" t="s">
        <v>134</v>
      </c>
      <c r="C1" s="171"/>
      <c r="D1" s="171"/>
      <c r="E1" s="171"/>
      <c r="F1" s="171"/>
      <c r="G1" s="171"/>
      <c r="H1" s="171"/>
      <c r="I1" s="171"/>
    </row>
    <row r="3" spans="1:11" ht="39.6" customHeight="1" x14ac:dyDescent="0.3">
      <c r="B3" s="120" t="s">
        <v>127</v>
      </c>
      <c r="C3" s="120" t="s">
        <v>128</v>
      </c>
      <c r="D3" s="120" t="s">
        <v>129</v>
      </c>
      <c r="E3" s="120" t="s">
        <v>130</v>
      </c>
      <c r="F3" s="120" t="s">
        <v>131</v>
      </c>
      <c r="G3" s="120" t="s">
        <v>167</v>
      </c>
      <c r="H3" s="120" t="s">
        <v>133</v>
      </c>
      <c r="I3" s="120" t="s">
        <v>132</v>
      </c>
      <c r="J3" s="117"/>
      <c r="K3" s="117"/>
    </row>
    <row r="4" spans="1:11" ht="31.2" customHeight="1" x14ac:dyDescent="0.3">
      <c r="A4" s="121">
        <v>1</v>
      </c>
      <c r="B4" s="119"/>
      <c r="C4" s="119"/>
      <c r="D4" s="119"/>
      <c r="E4" s="119"/>
      <c r="F4" s="119"/>
      <c r="G4" s="119"/>
      <c r="H4" s="119"/>
      <c r="I4" s="119"/>
    </row>
    <row r="5" spans="1:11" ht="31.2" customHeight="1" x14ac:dyDescent="0.3">
      <c r="A5" s="121">
        <v>2</v>
      </c>
      <c r="B5" s="119"/>
      <c r="C5" s="119"/>
      <c r="D5" s="119"/>
      <c r="E5" s="119"/>
      <c r="F5" s="119"/>
      <c r="G5" s="119"/>
      <c r="H5" s="119"/>
      <c r="I5" s="119"/>
    </row>
    <row r="6" spans="1:11" ht="31.2" customHeight="1" x14ac:dyDescent="0.3">
      <c r="A6" s="121">
        <v>3</v>
      </c>
      <c r="B6" s="119"/>
      <c r="C6" s="119"/>
      <c r="D6" s="119"/>
      <c r="E6" s="119"/>
      <c r="F6" s="119"/>
      <c r="G6" s="119"/>
      <c r="H6" s="119"/>
      <c r="I6" s="119"/>
    </row>
    <row r="7" spans="1:11" ht="31.2" customHeight="1" x14ac:dyDescent="0.3">
      <c r="A7" s="121">
        <v>4</v>
      </c>
      <c r="B7" s="119"/>
      <c r="C7" s="119"/>
      <c r="D7" s="119"/>
      <c r="E7" s="119"/>
      <c r="F7" s="119"/>
      <c r="G7" s="119"/>
      <c r="H7" s="119"/>
      <c r="I7" s="119"/>
    </row>
    <row r="8" spans="1:11" ht="31.2" customHeight="1" x14ac:dyDescent="0.3">
      <c r="A8" s="121">
        <v>5</v>
      </c>
      <c r="B8" s="119"/>
      <c r="C8" s="119"/>
      <c r="D8" s="119"/>
      <c r="E8" s="119"/>
      <c r="F8" s="119"/>
      <c r="G8" s="119"/>
      <c r="H8" s="119"/>
      <c r="I8" s="119"/>
    </row>
    <row r="9" spans="1:11" ht="31.2" customHeight="1" x14ac:dyDescent="0.3">
      <c r="A9" s="121">
        <v>6</v>
      </c>
      <c r="B9" s="119"/>
      <c r="C9" s="119"/>
      <c r="D9" s="119"/>
      <c r="E9" s="119"/>
      <c r="F9" s="119"/>
      <c r="G9" s="119"/>
      <c r="H9" s="119"/>
      <c r="I9" s="119"/>
    </row>
    <row r="10" spans="1:11" ht="31.2" customHeight="1" x14ac:dyDescent="0.3">
      <c r="A10" s="121">
        <v>7</v>
      </c>
      <c r="B10" s="119"/>
      <c r="C10" s="119"/>
      <c r="D10" s="119"/>
      <c r="E10" s="119"/>
      <c r="F10" s="119"/>
      <c r="G10" s="119"/>
      <c r="H10" s="119"/>
      <c r="I10" s="119"/>
    </row>
    <row r="11" spans="1:11" ht="31.2" customHeight="1" x14ac:dyDescent="0.3">
      <c r="A11" s="121">
        <v>8</v>
      </c>
      <c r="B11" s="119"/>
      <c r="C11" s="119"/>
      <c r="D11" s="119"/>
      <c r="E11" s="119"/>
      <c r="F11" s="119"/>
      <c r="G11" s="119"/>
      <c r="H11" s="119"/>
      <c r="I11" s="119"/>
    </row>
    <row r="12" spans="1:11" ht="31.2" customHeight="1" x14ac:dyDescent="0.3">
      <c r="A12" s="121">
        <v>9</v>
      </c>
      <c r="B12" s="119"/>
      <c r="C12" s="119"/>
      <c r="D12" s="119"/>
      <c r="E12" s="119"/>
      <c r="F12" s="119"/>
      <c r="G12" s="119"/>
      <c r="H12" s="119"/>
      <c r="I12" s="119"/>
    </row>
    <row r="13" spans="1:11" ht="31.2" customHeight="1" x14ac:dyDescent="0.3">
      <c r="A13" s="121">
        <v>10</v>
      </c>
      <c r="B13" s="119"/>
      <c r="C13" s="119"/>
      <c r="D13" s="119"/>
      <c r="E13" s="119"/>
      <c r="F13" s="119"/>
      <c r="G13" s="119"/>
      <c r="H13" s="119"/>
      <c r="I13" s="119"/>
    </row>
  </sheetData>
  <mergeCells count="1">
    <mergeCell ref="B1:I1"/>
  </mergeCells>
  <dataValidations count="1">
    <dataValidation type="list" allowBlank="1" showInputMessage="1" showErrorMessage="1" sqref="H4:H359" xr:uid="{DCC77B9E-7264-4ED6-9D8D-2047320D797E}">
      <formula1>"Formateur référent, Formateur, Formateur occasionnel, Intervenant professionnel exterieur"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84BCA-F9F3-4244-9AEC-A508D1A3E246}">
  <sheetPr>
    <tabColor rgb="FFFFC000"/>
  </sheetPr>
  <dimension ref="A1:K30"/>
  <sheetViews>
    <sheetView showGridLines="0" topLeftCell="A10" zoomScale="115" zoomScaleNormal="115" workbookViewId="0">
      <selection activeCell="F16" sqref="F16"/>
    </sheetView>
  </sheetViews>
  <sheetFormatPr baseColWidth="10" defaultColWidth="11.44140625" defaultRowHeight="14.4" x14ac:dyDescent="0.3"/>
  <cols>
    <col min="1" max="1" width="44.88671875" style="1" customWidth="1"/>
    <col min="2" max="2" width="30" customWidth="1"/>
    <col min="3" max="3" width="12.33203125" customWidth="1"/>
    <col min="4" max="4" width="14.21875" customWidth="1"/>
    <col min="6" max="6" width="17.6640625" customWidth="1"/>
    <col min="7" max="7" width="39.109375" customWidth="1"/>
    <col min="9" max="9" width="12.6640625" bestFit="1" customWidth="1"/>
    <col min="10" max="10" width="13.5546875" bestFit="1" customWidth="1"/>
    <col min="11" max="11" width="12.6640625" bestFit="1" customWidth="1"/>
    <col min="12" max="12" width="16.6640625" customWidth="1"/>
    <col min="257" max="257" width="40.5546875" customWidth="1"/>
    <col min="258" max="258" width="35.109375" customWidth="1"/>
    <col min="259" max="259" width="9.33203125" customWidth="1"/>
    <col min="260" max="260" width="12" customWidth="1"/>
    <col min="262" max="262" width="17.6640625" customWidth="1"/>
    <col min="263" max="263" width="34.88671875" customWidth="1"/>
    <col min="265" max="265" width="12.6640625" bestFit="1" customWidth="1"/>
    <col min="266" max="266" width="13.5546875" bestFit="1" customWidth="1"/>
    <col min="267" max="267" width="12.6640625" bestFit="1" customWidth="1"/>
    <col min="268" max="268" width="16.6640625" customWidth="1"/>
    <col min="513" max="513" width="40.5546875" customWidth="1"/>
    <col min="514" max="514" width="35.109375" customWidth="1"/>
    <col min="515" max="515" width="9.33203125" customWidth="1"/>
    <col min="516" max="516" width="12" customWidth="1"/>
    <col min="518" max="518" width="17.6640625" customWidth="1"/>
    <col min="519" max="519" width="34.88671875" customWidth="1"/>
    <col min="521" max="521" width="12.6640625" bestFit="1" customWidth="1"/>
    <col min="522" max="522" width="13.5546875" bestFit="1" customWidth="1"/>
    <col min="523" max="523" width="12.6640625" bestFit="1" customWidth="1"/>
    <col min="524" max="524" width="16.6640625" customWidth="1"/>
    <col min="769" max="769" width="40.5546875" customWidth="1"/>
    <col min="770" max="770" width="35.109375" customWidth="1"/>
    <col min="771" max="771" width="9.33203125" customWidth="1"/>
    <col min="772" max="772" width="12" customWidth="1"/>
    <col min="774" max="774" width="17.6640625" customWidth="1"/>
    <col min="775" max="775" width="34.88671875" customWidth="1"/>
    <col min="777" max="777" width="12.6640625" bestFit="1" customWidth="1"/>
    <col min="778" max="778" width="13.5546875" bestFit="1" customWidth="1"/>
    <col min="779" max="779" width="12.6640625" bestFit="1" customWidth="1"/>
    <col min="780" max="780" width="16.6640625" customWidth="1"/>
    <col min="1025" max="1025" width="40.5546875" customWidth="1"/>
    <col min="1026" max="1026" width="35.109375" customWidth="1"/>
    <col min="1027" max="1027" width="9.33203125" customWidth="1"/>
    <col min="1028" max="1028" width="12" customWidth="1"/>
    <col min="1030" max="1030" width="17.6640625" customWidth="1"/>
    <col min="1031" max="1031" width="34.88671875" customWidth="1"/>
    <col min="1033" max="1033" width="12.6640625" bestFit="1" customWidth="1"/>
    <col min="1034" max="1034" width="13.5546875" bestFit="1" customWidth="1"/>
    <col min="1035" max="1035" width="12.6640625" bestFit="1" customWidth="1"/>
    <col min="1036" max="1036" width="16.6640625" customWidth="1"/>
    <col min="1281" max="1281" width="40.5546875" customWidth="1"/>
    <col min="1282" max="1282" width="35.109375" customWidth="1"/>
    <col min="1283" max="1283" width="9.33203125" customWidth="1"/>
    <col min="1284" max="1284" width="12" customWidth="1"/>
    <col min="1286" max="1286" width="17.6640625" customWidth="1"/>
    <col min="1287" max="1287" width="34.88671875" customWidth="1"/>
    <col min="1289" max="1289" width="12.6640625" bestFit="1" customWidth="1"/>
    <col min="1290" max="1290" width="13.5546875" bestFit="1" customWidth="1"/>
    <col min="1291" max="1291" width="12.6640625" bestFit="1" customWidth="1"/>
    <col min="1292" max="1292" width="16.6640625" customWidth="1"/>
    <col min="1537" max="1537" width="40.5546875" customWidth="1"/>
    <col min="1538" max="1538" width="35.109375" customWidth="1"/>
    <col min="1539" max="1539" width="9.33203125" customWidth="1"/>
    <col min="1540" max="1540" width="12" customWidth="1"/>
    <col min="1542" max="1542" width="17.6640625" customWidth="1"/>
    <col min="1543" max="1543" width="34.88671875" customWidth="1"/>
    <col min="1545" max="1545" width="12.6640625" bestFit="1" customWidth="1"/>
    <col min="1546" max="1546" width="13.5546875" bestFit="1" customWidth="1"/>
    <col min="1547" max="1547" width="12.6640625" bestFit="1" customWidth="1"/>
    <col min="1548" max="1548" width="16.6640625" customWidth="1"/>
    <col min="1793" max="1793" width="40.5546875" customWidth="1"/>
    <col min="1794" max="1794" width="35.109375" customWidth="1"/>
    <col min="1795" max="1795" width="9.33203125" customWidth="1"/>
    <col min="1796" max="1796" width="12" customWidth="1"/>
    <col min="1798" max="1798" width="17.6640625" customWidth="1"/>
    <col min="1799" max="1799" width="34.88671875" customWidth="1"/>
    <col min="1801" max="1801" width="12.6640625" bestFit="1" customWidth="1"/>
    <col min="1802" max="1802" width="13.5546875" bestFit="1" customWidth="1"/>
    <col min="1803" max="1803" width="12.6640625" bestFit="1" customWidth="1"/>
    <col min="1804" max="1804" width="16.6640625" customWidth="1"/>
    <col min="2049" max="2049" width="40.5546875" customWidth="1"/>
    <col min="2050" max="2050" width="35.109375" customWidth="1"/>
    <col min="2051" max="2051" width="9.33203125" customWidth="1"/>
    <col min="2052" max="2052" width="12" customWidth="1"/>
    <col min="2054" max="2054" width="17.6640625" customWidth="1"/>
    <col min="2055" max="2055" width="34.88671875" customWidth="1"/>
    <col min="2057" max="2057" width="12.6640625" bestFit="1" customWidth="1"/>
    <col min="2058" max="2058" width="13.5546875" bestFit="1" customWidth="1"/>
    <col min="2059" max="2059" width="12.6640625" bestFit="1" customWidth="1"/>
    <col min="2060" max="2060" width="16.6640625" customWidth="1"/>
    <col min="2305" max="2305" width="40.5546875" customWidth="1"/>
    <col min="2306" max="2306" width="35.109375" customWidth="1"/>
    <col min="2307" max="2307" width="9.33203125" customWidth="1"/>
    <col min="2308" max="2308" width="12" customWidth="1"/>
    <col min="2310" max="2310" width="17.6640625" customWidth="1"/>
    <col min="2311" max="2311" width="34.88671875" customWidth="1"/>
    <col min="2313" max="2313" width="12.6640625" bestFit="1" customWidth="1"/>
    <col min="2314" max="2314" width="13.5546875" bestFit="1" customWidth="1"/>
    <col min="2315" max="2315" width="12.6640625" bestFit="1" customWidth="1"/>
    <col min="2316" max="2316" width="16.6640625" customWidth="1"/>
    <col min="2561" max="2561" width="40.5546875" customWidth="1"/>
    <col min="2562" max="2562" width="35.109375" customWidth="1"/>
    <col min="2563" max="2563" width="9.33203125" customWidth="1"/>
    <col min="2564" max="2564" width="12" customWidth="1"/>
    <col min="2566" max="2566" width="17.6640625" customWidth="1"/>
    <col min="2567" max="2567" width="34.88671875" customWidth="1"/>
    <col min="2569" max="2569" width="12.6640625" bestFit="1" customWidth="1"/>
    <col min="2570" max="2570" width="13.5546875" bestFit="1" customWidth="1"/>
    <col min="2571" max="2571" width="12.6640625" bestFit="1" customWidth="1"/>
    <col min="2572" max="2572" width="16.6640625" customWidth="1"/>
    <col min="2817" max="2817" width="40.5546875" customWidth="1"/>
    <col min="2818" max="2818" width="35.109375" customWidth="1"/>
    <col min="2819" max="2819" width="9.33203125" customWidth="1"/>
    <col min="2820" max="2820" width="12" customWidth="1"/>
    <col min="2822" max="2822" width="17.6640625" customWidth="1"/>
    <col min="2823" max="2823" width="34.88671875" customWidth="1"/>
    <col min="2825" max="2825" width="12.6640625" bestFit="1" customWidth="1"/>
    <col min="2826" max="2826" width="13.5546875" bestFit="1" customWidth="1"/>
    <col min="2827" max="2827" width="12.6640625" bestFit="1" customWidth="1"/>
    <col min="2828" max="2828" width="16.6640625" customWidth="1"/>
    <col min="3073" max="3073" width="40.5546875" customWidth="1"/>
    <col min="3074" max="3074" width="35.109375" customWidth="1"/>
    <col min="3075" max="3075" width="9.33203125" customWidth="1"/>
    <col min="3076" max="3076" width="12" customWidth="1"/>
    <col min="3078" max="3078" width="17.6640625" customWidth="1"/>
    <col min="3079" max="3079" width="34.88671875" customWidth="1"/>
    <col min="3081" max="3081" width="12.6640625" bestFit="1" customWidth="1"/>
    <col min="3082" max="3082" width="13.5546875" bestFit="1" customWidth="1"/>
    <col min="3083" max="3083" width="12.6640625" bestFit="1" customWidth="1"/>
    <col min="3084" max="3084" width="16.6640625" customWidth="1"/>
    <col min="3329" max="3329" width="40.5546875" customWidth="1"/>
    <col min="3330" max="3330" width="35.109375" customWidth="1"/>
    <col min="3331" max="3331" width="9.33203125" customWidth="1"/>
    <col min="3332" max="3332" width="12" customWidth="1"/>
    <col min="3334" max="3334" width="17.6640625" customWidth="1"/>
    <col min="3335" max="3335" width="34.88671875" customWidth="1"/>
    <col min="3337" max="3337" width="12.6640625" bestFit="1" customWidth="1"/>
    <col min="3338" max="3338" width="13.5546875" bestFit="1" customWidth="1"/>
    <col min="3339" max="3339" width="12.6640625" bestFit="1" customWidth="1"/>
    <col min="3340" max="3340" width="16.6640625" customWidth="1"/>
    <col min="3585" max="3585" width="40.5546875" customWidth="1"/>
    <col min="3586" max="3586" width="35.109375" customWidth="1"/>
    <col min="3587" max="3587" width="9.33203125" customWidth="1"/>
    <col min="3588" max="3588" width="12" customWidth="1"/>
    <col min="3590" max="3590" width="17.6640625" customWidth="1"/>
    <col min="3591" max="3591" width="34.88671875" customWidth="1"/>
    <col min="3593" max="3593" width="12.6640625" bestFit="1" customWidth="1"/>
    <col min="3594" max="3594" width="13.5546875" bestFit="1" customWidth="1"/>
    <col min="3595" max="3595" width="12.6640625" bestFit="1" customWidth="1"/>
    <col min="3596" max="3596" width="16.6640625" customWidth="1"/>
    <col min="3841" max="3841" width="40.5546875" customWidth="1"/>
    <col min="3842" max="3842" width="35.109375" customWidth="1"/>
    <col min="3843" max="3843" width="9.33203125" customWidth="1"/>
    <col min="3844" max="3844" width="12" customWidth="1"/>
    <col min="3846" max="3846" width="17.6640625" customWidth="1"/>
    <col min="3847" max="3847" width="34.88671875" customWidth="1"/>
    <col min="3849" max="3849" width="12.6640625" bestFit="1" customWidth="1"/>
    <col min="3850" max="3850" width="13.5546875" bestFit="1" customWidth="1"/>
    <col min="3851" max="3851" width="12.6640625" bestFit="1" customWidth="1"/>
    <col min="3852" max="3852" width="16.6640625" customWidth="1"/>
    <col min="4097" max="4097" width="40.5546875" customWidth="1"/>
    <col min="4098" max="4098" width="35.109375" customWidth="1"/>
    <col min="4099" max="4099" width="9.33203125" customWidth="1"/>
    <col min="4100" max="4100" width="12" customWidth="1"/>
    <col min="4102" max="4102" width="17.6640625" customWidth="1"/>
    <col min="4103" max="4103" width="34.88671875" customWidth="1"/>
    <col min="4105" max="4105" width="12.6640625" bestFit="1" customWidth="1"/>
    <col min="4106" max="4106" width="13.5546875" bestFit="1" customWidth="1"/>
    <col min="4107" max="4107" width="12.6640625" bestFit="1" customWidth="1"/>
    <col min="4108" max="4108" width="16.6640625" customWidth="1"/>
    <col min="4353" max="4353" width="40.5546875" customWidth="1"/>
    <col min="4354" max="4354" width="35.109375" customWidth="1"/>
    <col min="4355" max="4355" width="9.33203125" customWidth="1"/>
    <col min="4356" max="4356" width="12" customWidth="1"/>
    <col min="4358" max="4358" width="17.6640625" customWidth="1"/>
    <col min="4359" max="4359" width="34.88671875" customWidth="1"/>
    <col min="4361" max="4361" width="12.6640625" bestFit="1" customWidth="1"/>
    <col min="4362" max="4362" width="13.5546875" bestFit="1" customWidth="1"/>
    <col min="4363" max="4363" width="12.6640625" bestFit="1" customWidth="1"/>
    <col min="4364" max="4364" width="16.6640625" customWidth="1"/>
    <col min="4609" max="4609" width="40.5546875" customWidth="1"/>
    <col min="4610" max="4610" width="35.109375" customWidth="1"/>
    <col min="4611" max="4611" width="9.33203125" customWidth="1"/>
    <col min="4612" max="4612" width="12" customWidth="1"/>
    <col min="4614" max="4614" width="17.6640625" customWidth="1"/>
    <col min="4615" max="4615" width="34.88671875" customWidth="1"/>
    <col min="4617" max="4617" width="12.6640625" bestFit="1" customWidth="1"/>
    <col min="4618" max="4618" width="13.5546875" bestFit="1" customWidth="1"/>
    <col min="4619" max="4619" width="12.6640625" bestFit="1" customWidth="1"/>
    <col min="4620" max="4620" width="16.6640625" customWidth="1"/>
    <col min="4865" max="4865" width="40.5546875" customWidth="1"/>
    <col min="4866" max="4866" width="35.109375" customWidth="1"/>
    <col min="4867" max="4867" width="9.33203125" customWidth="1"/>
    <col min="4868" max="4868" width="12" customWidth="1"/>
    <col min="4870" max="4870" width="17.6640625" customWidth="1"/>
    <col min="4871" max="4871" width="34.88671875" customWidth="1"/>
    <col min="4873" max="4873" width="12.6640625" bestFit="1" customWidth="1"/>
    <col min="4874" max="4874" width="13.5546875" bestFit="1" customWidth="1"/>
    <col min="4875" max="4875" width="12.6640625" bestFit="1" customWidth="1"/>
    <col min="4876" max="4876" width="16.6640625" customWidth="1"/>
    <col min="5121" max="5121" width="40.5546875" customWidth="1"/>
    <col min="5122" max="5122" width="35.109375" customWidth="1"/>
    <col min="5123" max="5123" width="9.33203125" customWidth="1"/>
    <col min="5124" max="5124" width="12" customWidth="1"/>
    <col min="5126" max="5126" width="17.6640625" customWidth="1"/>
    <col min="5127" max="5127" width="34.88671875" customWidth="1"/>
    <col min="5129" max="5129" width="12.6640625" bestFit="1" customWidth="1"/>
    <col min="5130" max="5130" width="13.5546875" bestFit="1" customWidth="1"/>
    <col min="5131" max="5131" width="12.6640625" bestFit="1" customWidth="1"/>
    <col min="5132" max="5132" width="16.6640625" customWidth="1"/>
    <col min="5377" max="5377" width="40.5546875" customWidth="1"/>
    <col min="5378" max="5378" width="35.109375" customWidth="1"/>
    <col min="5379" max="5379" width="9.33203125" customWidth="1"/>
    <col min="5380" max="5380" width="12" customWidth="1"/>
    <col min="5382" max="5382" width="17.6640625" customWidth="1"/>
    <col min="5383" max="5383" width="34.88671875" customWidth="1"/>
    <col min="5385" max="5385" width="12.6640625" bestFit="1" customWidth="1"/>
    <col min="5386" max="5386" width="13.5546875" bestFit="1" customWidth="1"/>
    <col min="5387" max="5387" width="12.6640625" bestFit="1" customWidth="1"/>
    <col min="5388" max="5388" width="16.6640625" customWidth="1"/>
    <col min="5633" max="5633" width="40.5546875" customWidth="1"/>
    <col min="5634" max="5634" width="35.109375" customWidth="1"/>
    <col min="5635" max="5635" width="9.33203125" customWidth="1"/>
    <col min="5636" max="5636" width="12" customWidth="1"/>
    <col min="5638" max="5638" width="17.6640625" customWidth="1"/>
    <col min="5639" max="5639" width="34.88671875" customWidth="1"/>
    <col min="5641" max="5641" width="12.6640625" bestFit="1" customWidth="1"/>
    <col min="5642" max="5642" width="13.5546875" bestFit="1" customWidth="1"/>
    <col min="5643" max="5643" width="12.6640625" bestFit="1" customWidth="1"/>
    <col min="5644" max="5644" width="16.6640625" customWidth="1"/>
    <col min="5889" max="5889" width="40.5546875" customWidth="1"/>
    <col min="5890" max="5890" width="35.109375" customWidth="1"/>
    <col min="5891" max="5891" width="9.33203125" customWidth="1"/>
    <col min="5892" max="5892" width="12" customWidth="1"/>
    <col min="5894" max="5894" width="17.6640625" customWidth="1"/>
    <col min="5895" max="5895" width="34.88671875" customWidth="1"/>
    <col min="5897" max="5897" width="12.6640625" bestFit="1" customWidth="1"/>
    <col min="5898" max="5898" width="13.5546875" bestFit="1" customWidth="1"/>
    <col min="5899" max="5899" width="12.6640625" bestFit="1" customWidth="1"/>
    <col min="5900" max="5900" width="16.6640625" customWidth="1"/>
    <col min="6145" max="6145" width="40.5546875" customWidth="1"/>
    <col min="6146" max="6146" width="35.109375" customWidth="1"/>
    <col min="6147" max="6147" width="9.33203125" customWidth="1"/>
    <col min="6148" max="6148" width="12" customWidth="1"/>
    <col min="6150" max="6150" width="17.6640625" customWidth="1"/>
    <col min="6151" max="6151" width="34.88671875" customWidth="1"/>
    <col min="6153" max="6153" width="12.6640625" bestFit="1" customWidth="1"/>
    <col min="6154" max="6154" width="13.5546875" bestFit="1" customWidth="1"/>
    <col min="6155" max="6155" width="12.6640625" bestFit="1" customWidth="1"/>
    <col min="6156" max="6156" width="16.6640625" customWidth="1"/>
    <col min="6401" max="6401" width="40.5546875" customWidth="1"/>
    <col min="6402" max="6402" width="35.109375" customWidth="1"/>
    <col min="6403" max="6403" width="9.33203125" customWidth="1"/>
    <col min="6404" max="6404" width="12" customWidth="1"/>
    <col min="6406" max="6406" width="17.6640625" customWidth="1"/>
    <col min="6407" max="6407" width="34.88671875" customWidth="1"/>
    <col min="6409" max="6409" width="12.6640625" bestFit="1" customWidth="1"/>
    <col min="6410" max="6410" width="13.5546875" bestFit="1" customWidth="1"/>
    <col min="6411" max="6411" width="12.6640625" bestFit="1" customWidth="1"/>
    <col min="6412" max="6412" width="16.6640625" customWidth="1"/>
    <col min="6657" max="6657" width="40.5546875" customWidth="1"/>
    <col min="6658" max="6658" width="35.109375" customWidth="1"/>
    <col min="6659" max="6659" width="9.33203125" customWidth="1"/>
    <col min="6660" max="6660" width="12" customWidth="1"/>
    <col min="6662" max="6662" width="17.6640625" customWidth="1"/>
    <col min="6663" max="6663" width="34.88671875" customWidth="1"/>
    <col min="6665" max="6665" width="12.6640625" bestFit="1" customWidth="1"/>
    <col min="6666" max="6666" width="13.5546875" bestFit="1" customWidth="1"/>
    <col min="6667" max="6667" width="12.6640625" bestFit="1" customWidth="1"/>
    <col min="6668" max="6668" width="16.6640625" customWidth="1"/>
    <col min="6913" max="6913" width="40.5546875" customWidth="1"/>
    <col min="6914" max="6914" width="35.109375" customWidth="1"/>
    <col min="6915" max="6915" width="9.33203125" customWidth="1"/>
    <col min="6916" max="6916" width="12" customWidth="1"/>
    <col min="6918" max="6918" width="17.6640625" customWidth="1"/>
    <col min="6919" max="6919" width="34.88671875" customWidth="1"/>
    <col min="6921" max="6921" width="12.6640625" bestFit="1" customWidth="1"/>
    <col min="6922" max="6922" width="13.5546875" bestFit="1" customWidth="1"/>
    <col min="6923" max="6923" width="12.6640625" bestFit="1" customWidth="1"/>
    <col min="6924" max="6924" width="16.6640625" customWidth="1"/>
    <col min="7169" max="7169" width="40.5546875" customWidth="1"/>
    <col min="7170" max="7170" width="35.109375" customWidth="1"/>
    <col min="7171" max="7171" width="9.33203125" customWidth="1"/>
    <col min="7172" max="7172" width="12" customWidth="1"/>
    <col min="7174" max="7174" width="17.6640625" customWidth="1"/>
    <col min="7175" max="7175" width="34.88671875" customWidth="1"/>
    <col min="7177" max="7177" width="12.6640625" bestFit="1" customWidth="1"/>
    <col min="7178" max="7178" width="13.5546875" bestFit="1" customWidth="1"/>
    <col min="7179" max="7179" width="12.6640625" bestFit="1" customWidth="1"/>
    <col min="7180" max="7180" width="16.6640625" customWidth="1"/>
    <col min="7425" max="7425" width="40.5546875" customWidth="1"/>
    <col min="7426" max="7426" width="35.109375" customWidth="1"/>
    <col min="7427" max="7427" width="9.33203125" customWidth="1"/>
    <col min="7428" max="7428" width="12" customWidth="1"/>
    <col min="7430" max="7430" width="17.6640625" customWidth="1"/>
    <col min="7431" max="7431" width="34.88671875" customWidth="1"/>
    <col min="7433" max="7433" width="12.6640625" bestFit="1" customWidth="1"/>
    <col min="7434" max="7434" width="13.5546875" bestFit="1" customWidth="1"/>
    <col min="7435" max="7435" width="12.6640625" bestFit="1" customWidth="1"/>
    <col min="7436" max="7436" width="16.6640625" customWidth="1"/>
    <col min="7681" max="7681" width="40.5546875" customWidth="1"/>
    <col min="7682" max="7682" width="35.109375" customWidth="1"/>
    <col min="7683" max="7683" width="9.33203125" customWidth="1"/>
    <col min="7684" max="7684" width="12" customWidth="1"/>
    <col min="7686" max="7686" width="17.6640625" customWidth="1"/>
    <col min="7687" max="7687" width="34.88671875" customWidth="1"/>
    <col min="7689" max="7689" width="12.6640625" bestFit="1" customWidth="1"/>
    <col min="7690" max="7690" width="13.5546875" bestFit="1" customWidth="1"/>
    <col min="7691" max="7691" width="12.6640625" bestFit="1" customWidth="1"/>
    <col min="7692" max="7692" width="16.6640625" customWidth="1"/>
    <col min="7937" max="7937" width="40.5546875" customWidth="1"/>
    <col min="7938" max="7938" width="35.109375" customWidth="1"/>
    <col min="7939" max="7939" width="9.33203125" customWidth="1"/>
    <col min="7940" max="7940" width="12" customWidth="1"/>
    <col min="7942" max="7942" width="17.6640625" customWidth="1"/>
    <col min="7943" max="7943" width="34.88671875" customWidth="1"/>
    <col min="7945" max="7945" width="12.6640625" bestFit="1" customWidth="1"/>
    <col min="7946" max="7946" width="13.5546875" bestFit="1" customWidth="1"/>
    <col min="7947" max="7947" width="12.6640625" bestFit="1" customWidth="1"/>
    <col min="7948" max="7948" width="16.6640625" customWidth="1"/>
    <col min="8193" max="8193" width="40.5546875" customWidth="1"/>
    <col min="8194" max="8194" width="35.109375" customWidth="1"/>
    <col min="8195" max="8195" width="9.33203125" customWidth="1"/>
    <col min="8196" max="8196" width="12" customWidth="1"/>
    <col min="8198" max="8198" width="17.6640625" customWidth="1"/>
    <col min="8199" max="8199" width="34.88671875" customWidth="1"/>
    <col min="8201" max="8201" width="12.6640625" bestFit="1" customWidth="1"/>
    <col min="8202" max="8202" width="13.5546875" bestFit="1" customWidth="1"/>
    <col min="8203" max="8203" width="12.6640625" bestFit="1" customWidth="1"/>
    <col min="8204" max="8204" width="16.6640625" customWidth="1"/>
    <col min="8449" max="8449" width="40.5546875" customWidth="1"/>
    <col min="8450" max="8450" width="35.109375" customWidth="1"/>
    <col min="8451" max="8451" width="9.33203125" customWidth="1"/>
    <col min="8452" max="8452" width="12" customWidth="1"/>
    <col min="8454" max="8454" width="17.6640625" customWidth="1"/>
    <col min="8455" max="8455" width="34.88671875" customWidth="1"/>
    <col min="8457" max="8457" width="12.6640625" bestFit="1" customWidth="1"/>
    <col min="8458" max="8458" width="13.5546875" bestFit="1" customWidth="1"/>
    <col min="8459" max="8459" width="12.6640625" bestFit="1" customWidth="1"/>
    <col min="8460" max="8460" width="16.6640625" customWidth="1"/>
    <col min="8705" max="8705" width="40.5546875" customWidth="1"/>
    <col min="8706" max="8706" width="35.109375" customWidth="1"/>
    <col min="8707" max="8707" width="9.33203125" customWidth="1"/>
    <col min="8708" max="8708" width="12" customWidth="1"/>
    <col min="8710" max="8710" width="17.6640625" customWidth="1"/>
    <col min="8711" max="8711" width="34.88671875" customWidth="1"/>
    <col min="8713" max="8713" width="12.6640625" bestFit="1" customWidth="1"/>
    <col min="8714" max="8714" width="13.5546875" bestFit="1" customWidth="1"/>
    <col min="8715" max="8715" width="12.6640625" bestFit="1" customWidth="1"/>
    <col min="8716" max="8716" width="16.6640625" customWidth="1"/>
    <col min="8961" max="8961" width="40.5546875" customWidth="1"/>
    <col min="8962" max="8962" width="35.109375" customWidth="1"/>
    <col min="8963" max="8963" width="9.33203125" customWidth="1"/>
    <col min="8964" max="8964" width="12" customWidth="1"/>
    <col min="8966" max="8966" width="17.6640625" customWidth="1"/>
    <col min="8967" max="8967" width="34.88671875" customWidth="1"/>
    <col min="8969" max="8969" width="12.6640625" bestFit="1" customWidth="1"/>
    <col min="8970" max="8970" width="13.5546875" bestFit="1" customWidth="1"/>
    <col min="8971" max="8971" width="12.6640625" bestFit="1" customWidth="1"/>
    <col min="8972" max="8972" width="16.6640625" customWidth="1"/>
    <col min="9217" max="9217" width="40.5546875" customWidth="1"/>
    <col min="9218" max="9218" width="35.109375" customWidth="1"/>
    <col min="9219" max="9219" width="9.33203125" customWidth="1"/>
    <col min="9220" max="9220" width="12" customWidth="1"/>
    <col min="9222" max="9222" width="17.6640625" customWidth="1"/>
    <col min="9223" max="9223" width="34.88671875" customWidth="1"/>
    <col min="9225" max="9225" width="12.6640625" bestFit="1" customWidth="1"/>
    <col min="9226" max="9226" width="13.5546875" bestFit="1" customWidth="1"/>
    <col min="9227" max="9227" width="12.6640625" bestFit="1" customWidth="1"/>
    <col min="9228" max="9228" width="16.6640625" customWidth="1"/>
    <col min="9473" max="9473" width="40.5546875" customWidth="1"/>
    <col min="9474" max="9474" width="35.109375" customWidth="1"/>
    <col min="9475" max="9475" width="9.33203125" customWidth="1"/>
    <col min="9476" max="9476" width="12" customWidth="1"/>
    <col min="9478" max="9478" width="17.6640625" customWidth="1"/>
    <col min="9479" max="9479" width="34.88671875" customWidth="1"/>
    <col min="9481" max="9481" width="12.6640625" bestFit="1" customWidth="1"/>
    <col min="9482" max="9482" width="13.5546875" bestFit="1" customWidth="1"/>
    <col min="9483" max="9483" width="12.6640625" bestFit="1" customWidth="1"/>
    <col min="9484" max="9484" width="16.6640625" customWidth="1"/>
    <col min="9729" max="9729" width="40.5546875" customWidth="1"/>
    <col min="9730" max="9730" width="35.109375" customWidth="1"/>
    <col min="9731" max="9731" width="9.33203125" customWidth="1"/>
    <col min="9732" max="9732" width="12" customWidth="1"/>
    <col min="9734" max="9734" width="17.6640625" customWidth="1"/>
    <col min="9735" max="9735" width="34.88671875" customWidth="1"/>
    <col min="9737" max="9737" width="12.6640625" bestFit="1" customWidth="1"/>
    <col min="9738" max="9738" width="13.5546875" bestFit="1" customWidth="1"/>
    <col min="9739" max="9739" width="12.6640625" bestFit="1" customWidth="1"/>
    <col min="9740" max="9740" width="16.6640625" customWidth="1"/>
    <col min="9985" max="9985" width="40.5546875" customWidth="1"/>
    <col min="9986" max="9986" width="35.109375" customWidth="1"/>
    <col min="9987" max="9987" width="9.33203125" customWidth="1"/>
    <col min="9988" max="9988" width="12" customWidth="1"/>
    <col min="9990" max="9990" width="17.6640625" customWidth="1"/>
    <col min="9991" max="9991" width="34.88671875" customWidth="1"/>
    <col min="9993" max="9993" width="12.6640625" bestFit="1" customWidth="1"/>
    <col min="9994" max="9994" width="13.5546875" bestFit="1" customWidth="1"/>
    <col min="9995" max="9995" width="12.6640625" bestFit="1" customWidth="1"/>
    <col min="9996" max="9996" width="16.6640625" customWidth="1"/>
    <col min="10241" max="10241" width="40.5546875" customWidth="1"/>
    <col min="10242" max="10242" width="35.109375" customWidth="1"/>
    <col min="10243" max="10243" width="9.33203125" customWidth="1"/>
    <col min="10244" max="10244" width="12" customWidth="1"/>
    <col min="10246" max="10246" width="17.6640625" customWidth="1"/>
    <col min="10247" max="10247" width="34.88671875" customWidth="1"/>
    <col min="10249" max="10249" width="12.6640625" bestFit="1" customWidth="1"/>
    <col min="10250" max="10250" width="13.5546875" bestFit="1" customWidth="1"/>
    <col min="10251" max="10251" width="12.6640625" bestFit="1" customWidth="1"/>
    <col min="10252" max="10252" width="16.6640625" customWidth="1"/>
    <col min="10497" max="10497" width="40.5546875" customWidth="1"/>
    <col min="10498" max="10498" width="35.109375" customWidth="1"/>
    <col min="10499" max="10499" width="9.33203125" customWidth="1"/>
    <col min="10500" max="10500" width="12" customWidth="1"/>
    <col min="10502" max="10502" width="17.6640625" customWidth="1"/>
    <col min="10503" max="10503" width="34.88671875" customWidth="1"/>
    <col min="10505" max="10505" width="12.6640625" bestFit="1" customWidth="1"/>
    <col min="10506" max="10506" width="13.5546875" bestFit="1" customWidth="1"/>
    <col min="10507" max="10507" width="12.6640625" bestFit="1" customWidth="1"/>
    <col min="10508" max="10508" width="16.6640625" customWidth="1"/>
    <col min="10753" max="10753" width="40.5546875" customWidth="1"/>
    <col min="10754" max="10754" width="35.109375" customWidth="1"/>
    <col min="10755" max="10755" width="9.33203125" customWidth="1"/>
    <col min="10756" max="10756" width="12" customWidth="1"/>
    <col min="10758" max="10758" width="17.6640625" customWidth="1"/>
    <col min="10759" max="10759" width="34.88671875" customWidth="1"/>
    <col min="10761" max="10761" width="12.6640625" bestFit="1" customWidth="1"/>
    <col min="10762" max="10762" width="13.5546875" bestFit="1" customWidth="1"/>
    <col min="10763" max="10763" width="12.6640625" bestFit="1" customWidth="1"/>
    <col min="10764" max="10764" width="16.6640625" customWidth="1"/>
    <col min="11009" max="11009" width="40.5546875" customWidth="1"/>
    <col min="11010" max="11010" width="35.109375" customWidth="1"/>
    <col min="11011" max="11011" width="9.33203125" customWidth="1"/>
    <col min="11012" max="11012" width="12" customWidth="1"/>
    <col min="11014" max="11014" width="17.6640625" customWidth="1"/>
    <col min="11015" max="11015" width="34.88671875" customWidth="1"/>
    <col min="11017" max="11017" width="12.6640625" bestFit="1" customWidth="1"/>
    <col min="11018" max="11018" width="13.5546875" bestFit="1" customWidth="1"/>
    <col min="11019" max="11019" width="12.6640625" bestFit="1" customWidth="1"/>
    <col min="11020" max="11020" width="16.6640625" customWidth="1"/>
    <col min="11265" max="11265" width="40.5546875" customWidth="1"/>
    <col min="11266" max="11266" width="35.109375" customWidth="1"/>
    <col min="11267" max="11267" width="9.33203125" customWidth="1"/>
    <col min="11268" max="11268" width="12" customWidth="1"/>
    <col min="11270" max="11270" width="17.6640625" customWidth="1"/>
    <col min="11271" max="11271" width="34.88671875" customWidth="1"/>
    <col min="11273" max="11273" width="12.6640625" bestFit="1" customWidth="1"/>
    <col min="11274" max="11274" width="13.5546875" bestFit="1" customWidth="1"/>
    <col min="11275" max="11275" width="12.6640625" bestFit="1" customWidth="1"/>
    <col min="11276" max="11276" width="16.6640625" customWidth="1"/>
    <col min="11521" max="11521" width="40.5546875" customWidth="1"/>
    <col min="11522" max="11522" width="35.109375" customWidth="1"/>
    <col min="11523" max="11523" width="9.33203125" customWidth="1"/>
    <col min="11524" max="11524" width="12" customWidth="1"/>
    <col min="11526" max="11526" width="17.6640625" customWidth="1"/>
    <col min="11527" max="11527" width="34.88671875" customWidth="1"/>
    <col min="11529" max="11529" width="12.6640625" bestFit="1" customWidth="1"/>
    <col min="11530" max="11530" width="13.5546875" bestFit="1" customWidth="1"/>
    <col min="11531" max="11531" width="12.6640625" bestFit="1" customWidth="1"/>
    <col min="11532" max="11532" width="16.6640625" customWidth="1"/>
    <col min="11777" max="11777" width="40.5546875" customWidth="1"/>
    <col min="11778" max="11778" width="35.109375" customWidth="1"/>
    <col min="11779" max="11779" width="9.33203125" customWidth="1"/>
    <col min="11780" max="11780" width="12" customWidth="1"/>
    <col min="11782" max="11782" width="17.6640625" customWidth="1"/>
    <col min="11783" max="11783" width="34.88671875" customWidth="1"/>
    <col min="11785" max="11785" width="12.6640625" bestFit="1" customWidth="1"/>
    <col min="11786" max="11786" width="13.5546875" bestFit="1" customWidth="1"/>
    <col min="11787" max="11787" width="12.6640625" bestFit="1" customWidth="1"/>
    <col min="11788" max="11788" width="16.6640625" customWidth="1"/>
    <col min="12033" max="12033" width="40.5546875" customWidth="1"/>
    <col min="12034" max="12034" width="35.109375" customWidth="1"/>
    <col min="12035" max="12035" width="9.33203125" customWidth="1"/>
    <col min="12036" max="12036" width="12" customWidth="1"/>
    <col min="12038" max="12038" width="17.6640625" customWidth="1"/>
    <col min="12039" max="12039" width="34.88671875" customWidth="1"/>
    <col min="12041" max="12041" width="12.6640625" bestFit="1" customWidth="1"/>
    <col min="12042" max="12042" width="13.5546875" bestFit="1" customWidth="1"/>
    <col min="12043" max="12043" width="12.6640625" bestFit="1" customWidth="1"/>
    <col min="12044" max="12044" width="16.6640625" customWidth="1"/>
    <col min="12289" max="12289" width="40.5546875" customWidth="1"/>
    <col min="12290" max="12290" width="35.109375" customWidth="1"/>
    <col min="12291" max="12291" width="9.33203125" customWidth="1"/>
    <col min="12292" max="12292" width="12" customWidth="1"/>
    <col min="12294" max="12294" width="17.6640625" customWidth="1"/>
    <col min="12295" max="12295" width="34.88671875" customWidth="1"/>
    <col min="12297" max="12297" width="12.6640625" bestFit="1" customWidth="1"/>
    <col min="12298" max="12298" width="13.5546875" bestFit="1" customWidth="1"/>
    <col min="12299" max="12299" width="12.6640625" bestFit="1" customWidth="1"/>
    <col min="12300" max="12300" width="16.6640625" customWidth="1"/>
    <col min="12545" max="12545" width="40.5546875" customWidth="1"/>
    <col min="12546" max="12546" width="35.109375" customWidth="1"/>
    <col min="12547" max="12547" width="9.33203125" customWidth="1"/>
    <col min="12548" max="12548" width="12" customWidth="1"/>
    <col min="12550" max="12550" width="17.6640625" customWidth="1"/>
    <col min="12551" max="12551" width="34.88671875" customWidth="1"/>
    <col min="12553" max="12553" width="12.6640625" bestFit="1" customWidth="1"/>
    <col min="12554" max="12554" width="13.5546875" bestFit="1" customWidth="1"/>
    <col min="12555" max="12555" width="12.6640625" bestFit="1" customWidth="1"/>
    <col min="12556" max="12556" width="16.6640625" customWidth="1"/>
    <col min="12801" max="12801" width="40.5546875" customWidth="1"/>
    <col min="12802" max="12802" width="35.109375" customWidth="1"/>
    <col min="12803" max="12803" width="9.33203125" customWidth="1"/>
    <col min="12804" max="12804" width="12" customWidth="1"/>
    <col min="12806" max="12806" width="17.6640625" customWidth="1"/>
    <col min="12807" max="12807" width="34.88671875" customWidth="1"/>
    <col min="12809" max="12809" width="12.6640625" bestFit="1" customWidth="1"/>
    <col min="12810" max="12810" width="13.5546875" bestFit="1" customWidth="1"/>
    <col min="12811" max="12811" width="12.6640625" bestFit="1" customWidth="1"/>
    <col min="12812" max="12812" width="16.6640625" customWidth="1"/>
    <col min="13057" max="13057" width="40.5546875" customWidth="1"/>
    <col min="13058" max="13058" width="35.109375" customWidth="1"/>
    <col min="13059" max="13059" width="9.33203125" customWidth="1"/>
    <col min="13060" max="13060" width="12" customWidth="1"/>
    <col min="13062" max="13062" width="17.6640625" customWidth="1"/>
    <col min="13063" max="13063" width="34.88671875" customWidth="1"/>
    <col min="13065" max="13065" width="12.6640625" bestFit="1" customWidth="1"/>
    <col min="13066" max="13066" width="13.5546875" bestFit="1" customWidth="1"/>
    <col min="13067" max="13067" width="12.6640625" bestFit="1" customWidth="1"/>
    <col min="13068" max="13068" width="16.6640625" customWidth="1"/>
    <col min="13313" max="13313" width="40.5546875" customWidth="1"/>
    <col min="13314" max="13314" width="35.109375" customWidth="1"/>
    <col min="13315" max="13315" width="9.33203125" customWidth="1"/>
    <col min="13316" max="13316" width="12" customWidth="1"/>
    <col min="13318" max="13318" width="17.6640625" customWidth="1"/>
    <col min="13319" max="13319" width="34.88671875" customWidth="1"/>
    <col min="13321" max="13321" width="12.6640625" bestFit="1" customWidth="1"/>
    <col min="13322" max="13322" width="13.5546875" bestFit="1" customWidth="1"/>
    <col min="13323" max="13323" width="12.6640625" bestFit="1" customWidth="1"/>
    <col min="13324" max="13324" width="16.6640625" customWidth="1"/>
    <col min="13569" max="13569" width="40.5546875" customWidth="1"/>
    <col min="13570" max="13570" width="35.109375" customWidth="1"/>
    <col min="13571" max="13571" width="9.33203125" customWidth="1"/>
    <col min="13572" max="13572" width="12" customWidth="1"/>
    <col min="13574" max="13574" width="17.6640625" customWidth="1"/>
    <col min="13575" max="13575" width="34.88671875" customWidth="1"/>
    <col min="13577" max="13577" width="12.6640625" bestFit="1" customWidth="1"/>
    <col min="13578" max="13578" width="13.5546875" bestFit="1" customWidth="1"/>
    <col min="13579" max="13579" width="12.6640625" bestFit="1" customWidth="1"/>
    <col min="13580" max="13580" width="16.6640625" customWidth="1"/>
    <col min="13825" max="13825" width="40.5546875" customWidth="1"/>
    <col min="13826" max="13826" width="35.109375" customWidth="1"/>
    <col min="13827" max="13827" width="9.33203125" customWidth="1"/>
    <col min="13828" max="13828" width="12" customWidth="1"/>
    <col min="13830" max="13830" width="17.6640625" customWidth="1"/>
    <col min="13831" max="13831" width="34.88671875" customWidth="1"/>
    <col min="13833" max="13833" width="12.6640625" bestFit="1" customWidth="1"/>
    <col min="13834" max="13834" width="13.5546875" bestFit="1" customWidth="1"/>
    <col min="13835" max="13835" width="12.6640625" bestFit="1" customWidth="1"/>
    <col min="13836" max="13836" width="16.6640625" customWidth="1"/>
    <col min="14081" max="14081" width="40.5546875" customWidth="1"/>
    <col min="14082" max="14082" width="35.109375" customWidth="1"/>
    <col min="14083" max="14083" width="9.33203125" customWidth="1"/>
    <col min="14084" max="14084" width="12" customWidth="1"/>
    <col min="14086" max="14086" width="17.6640625" customWidth="1"/>
    <col min="14087" max="14087" width="34.88671875" customWidth="1"/>
    <col min="14089" max="14089" width="12.6640625" bestFit="1" customWidth="1"/>
    <col min="14090" max="14090" width="13.5546875" bestFit="1" customWidth="1"/>
    <col min="14091" max="14091" width="12.6640625" bestFit="1" customWidth="1"/>
    <col min="14092" max="14092" width="16.6640625" customWidth="1"/>
    <col min="14337" max="14337" width="40.5546875" customWidth="1"/>
    <col min="14338" max="14338" width="35.109375" customWidth="1"/>
    <col min="14339" max="14339" width="9.33203125" customWidth="1"/>
    <col min="14340" max="14340" width="12" customWidth="1"/>
    <col min="14342" max="14342" width="17.6640625" customWidth="1"/>
    <col min="14343" max="14343" width="34.88671875" customWidth="1"/>
    <col min="14345" max="14345" width="12.6640625" bestFit="1" customWidth="1"/>
    <col min="14346" max="14346" width="13.5546875" bestFit="1" customWidth="1"/>
    <col min="14347" max="14347" width="12.6640625" bestFit="1" customWidth="1"/>
    <col min="14348" max="14348" width="16.6640625" customWidth="1"/>
    <col min="14593" max="14593" width="40.5546875" customWidth="1"/>
    <col min="14594" max="14594" width="35.109375" customWidth="1"/>
    <col min="14595" max="14595" width="9.33203125" customWidth="1"/>
    <col min="14596" max="14596" width="12" customWidth="1"/>
    <col min="14598" max="14598" width="17.6640625" customWidth="1"/>
    <col min="14599" max="14599" width="34.88671875" customWidth="1"/>
    <col min="14601" max="14601" width="12.6640625" bestFit="1" customWidth="1"/>
    <col min="14602" max="14602" width="13.5546875" bestFit="1" customWidth="1"/>
    <col min="14603" max="14603" width="12.6640625" bestFit="1" customWidth="1"/>
    <col min="14604" max="14604" width="16.6640625" customWidth="1"/>
    <col min="14849" max="14849" width="40.5546875" customWidth="1"/>
    <col min="14850" max="14850" width="35.109375" customWidth="1"/>
    <col min="14851" max="14851" width="9.33203125" customWidth="1"/>
    <col min="14852" max="14852" width="12" customWidth="1"/>
    <col min="14854" max="14854" width="17.6640625" customWidth="1"/>
    <col min="14855" max="14855" width="34.88671875" customWidth="1"/>
    <col min="14857" max="14857" width="12.6640625" bestFit="1" customWidth="1"/>
    <col min="14858" max="14858" width="13.5546875" bestFit="1" customWidth="1"/>
    <col min="14859" max="14859" width="12.6640625" bestFit="1" customWidth="1"/>
    <col min="14860" max="14860" width="16.6640625" customWidth="1"/>
    <col min="15105" max="15105" width="40.5546875" customWidth="1"/>
    <col min="15106" max="15106" width="35.109375" customWidth="1"/>
    <col min="15107" max="15107" width="9.33203125" customWidth="1"/>
    <col min="15108" max="15108" width="12" customWidth="1"/>
    <col min="15110" max="15110" width="17.6640625" customWidth="1"/>
    <col min="15111" max="15111" width="34.88671875" customWidth="1"/>
    <col min="15113" max="15113" width="12.6640625" bestFit="1" customWidth="1"/>
    <col min="15114" max="15114" width="13.5546875" bestFit="1" customWidth="1"/>
    <col min="15115" max="15115" width="12.6640625" bestFit="1" customWidth="1"/>
    <col min="15116" max="15116" width="16.6640625" customWidth="1"/>
    <col min="15361" max="15361" width="40.5546875" customWidth="1"/>
    <col min="15362" max="15362" width="35.109375" customWidth="1"/>
    <col min="15363" max="15363" width="9.33203125" customWidth="1"/>
    <col min="15364" max="15364" width="12" customWidth="1"/>
    <col min="15366" max="15366" width="17.6640625" customWidth="1"/>
    <col min="15367" max="15367" width="34.88671875" customWidth="1"/>
    <col min="15369" max="15369" width="12.6640625" bestFit="1" customWidth="1"/>
    <col min="15370" max="15370" width="13.5546875" bestFit="1" customWidth="1"/>
    <col min="15371" max="15371" width="12.6640625" bestFit="1" customWidth="1"/>
    <col min="15372" max="15372" width="16.6640625" customWidth="1"/>
    <col min="15617" max="15617" width="40.5546875" customWidth="1"/>
    <col min="15618" max="15618" width="35.109375" customWidth="1"/>
    <col min="15619" max="15619" width="9.33203125" customWidth="1"/>
    <col min="15620" max="15620" width="12" customWidth="1"/>
    <col min="15622" max="15622" width="17.6640625" customWidth="1"/>
    <col min="15623" max="15623" width="34.88671875" customWidth="1"/>
    <col min="15625" max="15625" width="12.6640625" bestFit="1" customWidth="1"/>
    <col min="15626" max="15626" width="13.5546875" bestFit="1" customWidth="1"/>
    <col min="15627" max="15627" width="12.6640625" bestFit="1" customWidth="1"/>
    <col min="15628" max="15628" width="16.6640625" customWidth="1"/>
    <col min="15873" max="15873" width="40.5546875" customWidth="1"/>
    <col min="15874" max="15874" width="35.109375" customWidth="1"/>
    <col min="15875" max="15875" width="9.33203125" customWidth="1"/>
    <col min="15876" max="15876" width="12" customWidth="1"/>
    <col min="15878" max="15878" width="17.6640625" customWidth="1"/>
    <col min="15879" max="15879" width="34.88671875" customWidth="1"/>
    <col min="15881" max="15881" width="12.6640625" bestFit="1" customWidth="1"/>
    <col min="15882" max="15882" width="13.5546875" bestFit="1" customWidth="1"/>
    <col min="15883" max="15883" width="12.6640625" bestFit="1" customWidth="1"/>
    <col min="15884" max="15884" width="16.6640625" customWidth="1"/>
    <col min="16129" max="16129" width="40.5546875" customWidth="1"/>
    <col min="16130" max="16130" width="35.109375" customWidth="1"/>
    <col min="16131" max="16131" width="9.33203125" customWidth="1"/>
    <col min="16132" max="16132" width="12" customWidth="1"/>
    <col min="16134" max="16134" width="17.6640625" customWidth="1"/>
    <col min="16135" max="16135" width="34.88671875" customWidth="1"/>
    <col min="16137" max="16137" width="12.6640625" bestFit="1" customWidth="1"/>
    <col min="16138" max="16138" width="13.5546875" bestFit="1" customWidth="1"/>
    <col min="16139" max="16139" width="12.6640625" bestFit="1" customWidth="1"/>
    <col min="16140" max="16140" width="16.6640625" customWidth="1"/>
  </cols>
  <sheetData>
    <row r="1" spans="1:7" x14ac:dyDescent="0.3">
      <c r="A1" s="176" t="s">
        <v>160</v>
      </c>
      <c r="B1" s="176"/>
      <c r="C1" s="176"/>
      <c r="D1" s="176"/>
      <c r="E1" s="176"/>
      <c r="F1" s="176"/>
      <c r="G1" s="176"/>
    </row>
    <row r="2" spans="1:7" x14ac:dyDescent="0.3">
      <c r="A2" s="176"/>
      <c r="B2" s="176"/>
      <c r="C2" s="176"/>
      <c r="D2" s="176"/>
      <c r="E2" s="176"/>
      <c r="F2" s="176"/>
      <c r="G2" s="176"/>
    </row>
    <row r="3" spans="1:7" ht="23.4" x14ac:dyDescent="0.3">
      <c r="A3" s="37" t="s">
        <v>26</v>
      </c>
      <c r="B3" s="173"/>
      <c r="C3" s="174"/>
      <c r="D3" s="174"/>
      <c r="E3" s="174"/>
      <c r="F3" s="174"/>
      <c r="G3" s="175"/>
    </row>
    <row r="4" spans="1:7" ht="15" thickBot="1" x14ac:dyDescent="0.35">
      <c r="A4" s="94" t="s">
        <v>58</v>
      </c>
    </row>
    <row r="5" spans="1:7" ht="64.2" customHeight="1" thickBot="1" x14ac:dyDescent="0.35">
      <c r="A5" s="2" t="s">
        <v>123</v>
      </c>
      <c r="B5" s="47" t="s">
        <v>33</v>
      </c>
      <c r="C5" s="3" t="s">
        <v>0</v>
      </c>
      <c r="D5" s="4" t="s">
        <v>1</v>
      </c>
      <c r="E5" s="4" t="s">
        <v>2</v>
      </c>
      <c r="F5" s="5" t="s">
        <v>3</v>
      </c>
      <c r="G5" s="6" t="s">
        <v>4</v>
      </c>
    </row>
    <row r="6" spans="1:7" s="107" customFormat="1" ht="19.95" customHeight="1" thickBot="1" x14ac:dyDescent="0.4">
      <c r="A6" s="104" t="s">
        <v>27</v>
      </c>
      <c r="B6" s="177"/>
      <c r="C6" s="178"/>
      <c r="D6" s="178"/>
      <c r="E6" s="179"/>
      <c r="F6" s="105">
        <f>F7</f>
        <v>0</v>
      </c>
      <c r="G6" s="106"/>
    </row>
    <row r="7" spans="1:7" s="11" customFormat="1" ht="55.8" thickBot="1" x14ac:dyDescent="0.35">
      <c r="A7" s="80" t="s">
        <v>35</v>
      </c>
      <c r="B7" s="90" t="s">
        <v>161</v>
      </c>
      <c r="C7" s="46" t="s">
        <v>30</v>
      </c>
      <c r="D7" s="48"/>
      <c r="E7" s="49"/>
      <c r="F7" s="10">
        <f>F8*10%</f>
        <v>0</v>
      </c>
      <c r="G7" s="50" t="s">
        <v>38</v>
      </c>
    </row>
    <row r="8" spans="1:7" s="111" customFormat="1" ht="19.95" customHeight="1" thickBot="1" x14ac:dyDescent="0.35">
      <c r="A8" s="108" t="s">
        <v>28</v>
      </c>
      <c r="B8" s="180"/>
      <c r="C8" s="181"/>
      <c r="D8" s="181"/>
      <c r="E8" s="182"/>
      <c r="F8" s="109">
        <f>F9+F11+F15</f>
        <v>0</v>
      </c>
      <c r="G8" s="110"/>
    </row>
    <row r="9" spans="1:7" s="11" customFormat="1" ht="16.2" customHeight="1" thickBot="1" x14ac:dyDescent="0.35">
      <c r="A9" s="42" t="s">
        <v>29</v>
      </c>
      <c r="B9" s="38"/>
      <c r="C9" s="39"/>
      <c r="D9" s="39"/>
      <c r="E9" s="39"/>
      <c r="F9" s="40">
        <f>SUM(F10)</f>
        <v>0</v>
      </c>
      <c r="G9" s="41"/>
    </row>
    <row r="10" spans="1:7" s="11" customFormat="1" ht="45" customHeight="1" thickBot="1" x14ac:dyDescent="0.35">
      <c r="A10" s="81" t="s">
        <v>32</v>
      </c>
      <c r="B10" s="12" t="s">
        <v>31</v>
      </c>
      <c r="D10" s="13">
        <v>0</v>
      </c>
      <c r="E10" s="14">
        <v>0</v>
      </c>
      <c r="F10" s="15">
        <f>D10*E10</f>
        <v>0</v>
      </c>
      <c r="G10" s="16"/>
    </row>
    <row r="11" spans="1:7" s="11" customFormat="1" ht="16.2" customHeight="1" thickBot="1" x14ac:dyDescent="0.35">
      <c r="A11" s="52" t="s">
        <v>121</v>
      </c>
      <c r="B11" s="53"/>
      <c r="C11" s="54"/>
      <c r="D11" s="54"/>
      <c r="E11" s="54"/>
      <c r="F11" s="55">
        <f>SUM(F12:F14)</f>
        <v>0</v>
      </c>
      <c r="G11" s="56"/>
    </row>
    <row r="12" spans="1:7" s="11" customFormat="1" ht="51.6" customHeight="1" x14ac:dyDescent="0.3">
      <c r="A12" s="82" t="s">
        <v>5</v>
      </c>
      <c r="B12" s="60" t="s">
        <v>34</v>
      </c>
      <c r="C12" s="63" t="s">
        <v>31</v>
      </c>
      <c r="D12" s="64">
        <v>0</v>
      </c>
      <c r="E12" s="65"/>
      <c r="F12" s="64">
        <f>D12*E12</f>
        <v>0</v>
      </c>
      <c r="G12" s="66"/>
    </row>
    <row r="13" spans="1:7" s="11" customFormat="1" ht="51.6" customHeight="1" x14ac:dyDescent="0.3">
      <c r="A13" s="83" t="s">
        <v>41</v>
      </c>
      <c r="B13" s="61" t="s">
        <v>39</v>
      </c>
      <c r="C13" s="59" t="s">
        <v>6</v>
      </c>
      <c r="D13" s="57">
        <v>0</v>
      </c>
      <c r="E13" s="58">
        <v>0</v>
      </c>
      <c r="F13" s="57">
        <f>D13*E13</f>
        <v>0</v>
      </c>
      <c r="G13" s="67"/>
    </row>
    <row r="14" spans="1:7" s="11" customFormat="1" ht="51.6" customHeight="1" thickBot="1" x14ac:dyDescent="0.35">
      <c r="A14" s="83" t="s">
        <v>42</v>
      </c>
      <c r="B14" s="61" t="s">
        <v>39</v>
      </c>
      <c r="C14" s="88" t="s">
        <v>6</v>
      </c>
      <c r="D14" s="57">
        <v>0</v>
      </c>
      <c r="E14" s="58">
        <v>0</v>
      </c>
      <c r="F14" s="57">
        <f>D14*E14</f>
        <v>0</v>
      </c>
      <c r="G14" s="89"/>
    </row>
    <row r="15" spans="1:7" s="11" customFormat="1" ht="27" customHeight="1" x14ac:dyDescent="0.3">
      <c r="A15" s="52" t="s">
        <v>122</v>
      </c>
      <c r="B15" s="53"/>
      <c r="C15" s="54"/>
      <c r="D15" s="54"/>
      <c r="E15" s="54"/>
      <c r="F15" s="55">
        <f>F16+F17</f>
        <v>0</v>
      </c>
      <c r="G15" s="56"/>
    </row>
    <row r="16" spans="1:7" s="11" customFormat="1" ht="42" customHeight="1" thickBot="1" x14ac:dyDescent="0.35">
      <c r="A16" s="84" t="s">
        <v>36</v>
      </c>
      <c r="B16" s="62" t="s">
        <v>39</v>
      </c>
      <c r="C16" s="68" t="s">
        <v>6</v>
      </c>
      <c r="D16" s="69">
        <v>0</v>
      </c>
      <c r="E16" s="70">
        <v>0</v>
      </c>
      <c r="F16" s="69">
        <f>D16*E16</f>
        <v>0</v>
      </c>
      <c r="G16" s="71" t="s">
        <v>37</v>
      </c>
    </row>
    <row r="17" spans="1:11" s="11" customFormat="1" ht="63.75" customHeight="1" thickBot="1" x14ac:dyDescent="0.35">
      <c r="A17" s="84" t="s">
        <v>169</v>
      </c>
      <c r="B17" s="62" t="s">
        <v>39</v>
      </c>
      <c r="C17" s="68" t="s">
        <v>6</v>
      </c>
      <c r="D17" s="69">
        <v>0</v>
      </c>
      <c r="E17" s="70">
        <v>0</v>
      </c>
      <c r="F17" s="69">
        <f>D17*E17</f>
        <v>0</v>
      </c>
      <c r="G17" s="71" t="s">
        <v>37</v>
      </c>
    </row>
    <row r="18" spans="1:11" s="111" customFormat="1" ht="24" customHeight="1" thickBot="1" x14ac:dyDescent="0.35">
      <c r="A18" s="113" t="s">
        <v>118</v>
      </c>
      <c r="B18" s="183" t="s">
        <v>7</v>
      </c>
      <c r="C18" s="184"/>
      <c r="D18" s="184"/>
      <c r="E18" s="185"/>
      <c r="F18" s="114">
        <f>F19+F20+F21+F22+F23+F24+F25+F26+F27</f>
        <v>0</v>
      </c>
      <c r="G18" s="115"/>
      <c r="I18" s="112"/>
      <c r="J18" s="112"/>
      <c r="K18" s="112"/>
    </row>
    <row r="19" spans="1:11" s="11" customFormat="1" ht="36" customHeight="1" x14ac:dyDescent="0.3">
      <c r="A19" s="85" t="s">
        <v>8</v>
      </c>
      <c r="B19" s="79" t="s">
        <v>39</v>
      </c>
      <c r="C19" s="72" t="s">
        <v>9</v>
      </c>
      <c r="D19" s="22">
        <v>0</v>
      </c>
      <c r="E19" s="23">
        <v>0</v>
      </c>
      <c r="F19" s="24">
        <f>D19*E19</f>
        <v>0</v>
      </c>
      <c r="G19" s="76" t="s">
        <v>37</v>
      </c>
      <c r="I19" s="25"/>
      <c r="J19" s="25"/>
      <c r="K19" s="17"/>
    </row>
    <row r="20" spans="1:11" s="11" customFormat="1" ht="36" customHeight="1" x14ac:dyDescent="0.3">
      <c r="A20" s="86" t="s">
        <v>10</v>
      </c>
      <c r="B20" s="61" t="s">
        <v>39</v>
      </c>
      <c r="C20" s="73" t="s">
        <v>9</v>
      </c>
      <c r="D20" s="26">
        <v>0</v>
      </c>
      <c r="E20" s="27">
        <v>0</v>
      </c>
      <c r="F20" s="28">
        <f>D20*E20</f>
        <v>0</v>
      </c>
      <c r="G20" s="77" t="s">
        <v>37</v>
      </c>
      <c r="I20" s="18"/>
      <c r="J20" s="18"/>
      <c r="K20" s="17"/>
    </row>
    <row r="21" spans="1:11" s="11" customFormat="1" ht="36" customHeight="1" x14ac:dyDescent="0.3">
      <c r="A21" s="86" t="s">
        <v>11</v>
      </c>
      <c r="B21" s="61" t="s">
        <v>39</v>
      </c>
      <c r="C21" s="74" t="s">
        <v>119</v>
      </c>
      <c r="D21" s="26">
        <v>350000</v>
      </c>
      <c r="E21" s="27">
        <v>0</v>
      </c>
      <c r="F21" s="28">
        <f t="shared" ref="F21:F27" si="0">D21*E21</f>
        <v>0</v>
      </c>
      <c r="G21" s="29" t="s">
        <v>12</v>
      </c>
    </row>
    <row r="22" spans="1:11" s="11" customFormat="1" ht="36" customHeight="1" x14ac:dyDescent="0.3">
      <c r="A22" s="86" t="s">
        <v>13</v>
      </c>
      <c r="B22" s="61" t="s">
        <v>39</v>
      </c>
      <c r="C22" s="74" t="s">
        <v>119</v>
      </c>
      <c r="D22" s="26">
        <v>24000</v>
      </c>
      <c r="E22" s="27">
        <v>0</v>
      </c>
      <c r="F22" s="28">
        <f t="shared" si="0"/>
        <v>0</v>
      </c>
      <c r="G22" s="29" t="s">
        <v>14</v>
      </c>
    </row>
    <row r="23" spans="1:11" s="11" customFormat="1" ht="36" customHeight="1" x14ac:dyDescent="0.3">
      <c r="A23" s="86" t="s">
        <v>15</v>
      </c>
      <c r="B23" s="61" t="s">
        <v>39</v>
      </c>
      <c r="C23" s="74" t="s">
        <v>119</v>
      </c>
      <c r="D23" s="26">
        <v>7500</v>
      </c>
      <c r="E23" s="27">
        <v>0</v>
      </c>
      <c r="F23" s="28">
        <f t="shared" si="0"/>
        <v>0</v>
      </c>
      <c r="G23" s="30" t="s">
        <v>16</v>
      </c>
    </row>
    <row r="24" spans="1:11" s="11" customFormat="1" ht="36" customHeight="1" x14ac:dyDescent="0.3">
      <c r="A24" s="86" t="s">
        <v>17</v>
      </c>
      <c r="B24" s="61" t="s">
        <v>39</v>
      </c>
      <c r="C24" s="74" t="s">
        <v>119</v>
      </c>
      <c r="D24" s="26">
        <v>15000</v>
      </c>
      <c r="E24" s="27">
        <v>0</v>
      </c>
      <c r="F24" s="28">
        <f t="shared" si="0"/>
        <v>0</v>
      </c>
      <c r="G24" s="30" t="s">
        <v>18</v>
      </c>
    </row>
    <row r="25" spans="1:11" ht="36" customHeight="1" x14ac:dyDescent="0.3">
      <c r="A25" s="86" t="s">
        <v>19</v>
      </c>
      <c r="B25" s="61" t="s">
        <v>39</v>
      </c>
      <c r="C25" s="74" t="s">
        <v>119</v>
      </c>
      <c r="D25" s="26">
        <v>8000</v>
      </c>
      <c r="E25" s="27">
        <v>0</v>
      </c>
      <c r="F25" s="28">
        <f t="shared" si="0"/>
        <v>0</v>
      </c>
      <c r="G25" s="30" t="s">
        <v>20</v>
      </c>
    </row>
    <row r="26" spans="1:11" ht="36" customHeight="1" x14ac:dyDescent="0.3">
      <c r="A26" s="86" t="s">
        <v>21</v>
      </c>
      <c r="B26" s="61" t="s">
        <v>39</v>
      </c>
      <c r="C26" s="73" t="s">
        <v>9</v>
      </c>
      <c r="D26" s="26">
        <v>0</v>
      </c>
      <c r="E26" s="27">
        <v>0</v>
      </c>
      <c r="F26" s="28">
        <f t="shared" si="0"/>
        <v>0</v>
      </c>
      <c r="G26" s="77" t="s">
        <v>40</v>
      </c>
    </row>
    <row r="27" spans="1:11" ht="36" customHeight="1" thickBot="1" x14ac:dyDescent="0.35">
      <c r="A27" s="87" t="s">
        <v>22</v>
      </c>
      <c r="B27" s="62" t="s">
        <v>39</v>
      </c>
      <c r="C27" s="75" t="s">
        <v>9</v>
      </c>
      <c r="D27" s="31">
        <v>0</v>
      </c>
      <c r="E27" s="32">
        <v>0</v>
      </c>
      <c r="F27" s="33">
        <f t="shared" si="0"/>
        <v>0</v>
      </c>
      <c r="G27" s="78" t="s">
        <v>37</v>
      </c>
    </row>
    <row r="28" spans="1:11" ht="28.95" customHeight="1" thickBot="1" x14ac:dyDescent="0.35">
      <c r="A28" t="s">
        <v>23</v>
      </c>
      <c r="E28" s="11"/>
      <c r="F28" s="34"/>
      <c r="G28" s="34"/>
    </row>
    <row r="29" spans="1:11" ht="18.600000000000001" thickBot="1" x14ac:dyDescent="0.35">
      <c r="A29" s="172" t="s">
        <v>24</v>
      </c>
      <c r="B29" s="172"/>
      <c r="C29" s="172"/>
      <c r="D29" s="172"/>
      <c r="E29" s="35"/>
      <c r="F29" s="36">
        <f>F6+F8+F18</f>
        <v>0</v>
      </c>
      <c r="G29" s="36" t="s">
        <v>25</v>
      </c>
    </row>
    <row r="30" spans="1:11" ht="18.600000000000001" thickBot="1" x14ac:dyDescent="0.35">
      <c r="F30" s="36">
        <f>F6+F8</f>
        <v>0</v>
      </c>
      <c r="G30" s="36" t="s">
        <v>120</v>
      </c>
    </row>
  </sheetData>
  <mergeCells count="6">
    <mergeCell ref="B3:G3"/>
    <mergeCell ref="A1:G2"/>
    <mergeCell ref="B6:E6"/>
    <mergeCell ref="B8:E8"/>
    <mergeCell ref="B18:E18"/>
    <mergeCell ref="A29:D29"/>
  </mergeCells>
  <dataValidations count="4">
    <dataValidation type="list" allowBlank="1" showInputMessage="1" showErrorMessage="1" sqref="C19:C20 C26:C27" xr:uid="{0CB4188C-F9BA-4513-9EC2-6A525E92C5D5}">
      <formula1>"heure, jour, forfait, réel plafonné, réél"</formula1>
    </dataValidation>
    <dataValidation type="list" allowBlank="1" showInputMessage="1" showErrorMessage="1" sqref="WVK983048:WVK983053 C65542:C65547 IY65537:IY65542 SU65537:SU65542 ACQ65537:ACQ65542 AMM65537:AMM65542 AWI65537:AWI65542 BGE65537:BGE65542 BQA65537:BQA65542 BZW65537:BZW65542 CJS65537:CJS65542 CTO65537:CTO65542 DDK65537:DDK65542 DNG65537:DNG65542 DXC65537:DXC65542 EGY65537:EGY65542 EQU65537:EQU65542 FAQ65537:FAQ65542 FKM65537:FKM65542 FUI65537:FUI65542 GEE65537:GEE65542 GOA65537:GOA65542 GXW65537:GXW65542 HHS65537:HHS65542 HRO65537:HRO65542 IBK65537:IBK65542 ILG65537:ILG65542 IVC65537:IVC65542 JEY65537:JEY65542 JOU65537:JOU65542 JYQ65537:JYQ65542 KIM65537:KIM65542 KSI65537:KSI65542 LCE65537:LCE65542 LMA65537:LMA65542 LVW65537:LVW65542 MFS65537:MFS65542 MPO65537:MPO65542 MZK65537:MZK65542 NJG65537:NJG65542 NTC65537:NTC65542 OCY65537:OCY65542 OMU65537:OMU65542 OWQ65537:OWQ65542 PGM65537:PGM65542 PQI65537:PQI65542 QAE65537:QAE65542 QKA65537:QKA65542 QTW65537:QTW65542 RDS65537:RDS65542 RNO65537:RNO65542 RXK65537:RXK65542 SHG65537:SHG65542 SRC65537:SRC65542 TAY65537:TAY65542 TKU65537:TKU65542 TUQ65537:TUQ65542 UEM65537:UEM65542 UOI65537:UOI65542 UYE65537:UYE65542 VIA65537:VIA65542 VRW65537:VRW65542 WBS65537:WBS65542 WLO65537:WLO65542 WVK65537:WVK65542 C131078:C131083 IY131073:IY131078 SU131073:SU131078 ACQ131073:ACQ131078 AMM131073:AMM131078 AWI131073:AWI131078 BGE131073:BGE131078 BQA131073:BQA131078 BZW131073:BZW131078 CJS131073:CJS131078 CTO131073:CTO131078 DDK131073:DDK131078 DNG131073:DNG131078 DXC131073:DXC131078 EGY131073:EGY131078 EQU131073:EQU131078 FAQ131073:FAQ131078 FKM131073:FKM131078 FUI131073:FUI131078 GEE131073:GEE131078 GOA131073:GOA131078 GXW131073:GXW131078 HHS131073:HHS131078 HRO131073:HRO131078 IBK131073:IBK131078 ILG131073:ILG131078 IVC131073:IVC131078 JEY131073:JEY131078 JOU131073:JOU131078 JYQ131073:JYQ131078 KIM131073:KIM131078 KSI131073:KSI131078 LCE131073:LCE131078 LMA131073:LMA131078 LVW131073:LVW131078 MFS131073:MFS131078 MPO131073:MPO131078 MZK131073:MZK131078 NJG131073:NJG131078 NTC131073:NTC131078 OCY131073:OCY131078 OMU131073:OMU131078 OWQ131073:OWQ131078 PGM131073:PGM131078 PQI131073:PQI131078 QAE131073:QAE131078 QKA131073:QKA131078 QTW131073:QTW131078 RDS131073:RDS131078 RNO131073:RNO131078 RXK131073:RXK131078 SHG131073:SHG131078 SRC131073:SRC131078 TAY131073:TAY131078 TKU131073:TKU131078 TUQ131073:TUQ131078 UEM131073:UEM131078 UOI131073:UOI131078 UYE131073:UYE131078 VIA131073:VIA131078 VRW131073:VRW131078 WBS131073:WBS131078 WLO131073:WLO131078 WVK131073:WVK131078 C196614:C196619 IY196609:IY196614 SU196609:SU196614 ACQ196609:ACQ196614 AMM196609:AMM196614 AWI196609:AWI196614 BGE196609:BGE196614 BQA196609:BQA196614 BZW196609:BZW196614 CJS196609:CJS196614 CTO196609:CTO196614 DDK196609:DDK196614 DNG196609:DNG196614 DXC196609:DXC196614 EGY196609:EGY196614 EQU196609:EQU196614 FAQ196609:FAQ196614 FKM196609:FKM196614 FUI196609:FUI196614 GEE196609:GEE196614 GOA196609:GOA196614 GXW196609:GXW196614 HHS196609:HHS196614 HRO196609:HRO196614 IBK196609:IBK196614 ILG196609:ILG196614 IVC196609:IVC196614 JEY196609:JEY196614 JOU196609:JOU196614 JYQ196609:JYQ196614 KIM196609:KIM196614 KSI196609:KSI196614 LCE196609:LCE196614 LMA196609:LMA196614 LVW196609:LVW196614 MFS196609:MFS196614 MPO196609:MPO196614 MZK196609:MZK196614 NJG196609:NJG196614 NTC196609:NTC196614 OCY196609:OCY196614 OMU196609:OMU196614 OWQ196609:OWQ196614 PGM196609:PGM196614 PQI196609:PQI196614 QAE196609:QAE196614 QKA196609:QKA196614 QTW196609:QTW196614 RDS196609:RDS196614 RNO196609:RNO196614 RXK196609:RXK196614 SHG196609:SHG196614 SRC196609:SRC196614 TAY196609:TAY196614 TKU196609:TKU196614 TUQ196609:TUQ196614 UEM196609:UEM196614 UOI196609:UOI196614 UYE196609:UYE196614 VIA196609:VIA196614 VRW196609:VRW196614 WBS196609:WBS196614 WLO196609:WLO196614 WVK196609:WVK196614 C262150:C262155 IY262145:IY262150 SU262145:SU262150 ACQ262145:ACQ262150 AMM262145:AMM262150 AWI262145:AWI262150 BGE262145:BGE262150 BQA262145:BQA262150 BZW262145:BZW262150 CJS262145:CJS262150 CTO262145:CTO262150 DDK262145:DDK262150 DNG262145:DNG262150 DXC262145:DXC262150 EGY262145:EGY262150 EQU262145:EQU262150 FAQ262145:FAQ262150 FKM262145:FKM262150 FUI262145:FUI262150 GEE262145:GEE262150 GOA262145:GOA262150 GXW262145:GXW262150 HHS262145:HHS262150 HRO262145:HRO262150 IBK262145:IBK262150 ILG262145:ILG262150 IVC262145:IVC262150 JEY262145:JEY262150 JOU262145:JOU262150 JYQ262145:JYQ262150 KIM262145:KIM262150 KSI262145:KSI262150 LCE262145:LCE262150 LMA262145:LMA262150 LVW262145:LVW262150 MFS262145:MFS262150 MPO262145:MPO262150 MZK262145:MZK262150 NJG262145:NJG262150 NTC262145:NTC262150 OCY262145:OCY262150 OMU262145:OMU262150 OWQ262145:OWQ262150 PGM262145:PGM262150 PQI262145:PQI262150 QAE262145:QAE262150 QKA262145:QKA262150 QTW262145:QTW262150 RDS262145:RDS262150 RNO262145:RNO262150 RXK262145:RXK262150 SHG262145:SHG262150 SRC262145:SRC262150 TAY262145:TAY262150 TKU262145:TKU262150 TUQ262145:TUQ262150 UEM262145:UEM262150 UOI262145:UOI262150 UYE262145:UYE262150 VIA262145:VIA262150 VRW262145:VRW262150 WBS262145:WBS262150 WLO262145:WLO262150 WVK262145:WVK262150 C327686:C327691 IY327681:IY327686 SU327681:SU327686 ACQ327681:ACQ327686 AMM327681:AMM327686 AWI327681:AWI327686 BGE327681:BGE327686 BQA327681:BQA327686 BZW327681:BZW327686 CJS327681:CJS327686 CTO327681:CTO327686 DDK327681:DDK327686 DNG327681:DNG327686 DXC327681:DXC327686 EGY327681:EGY327686 EQU327681:EQU327686 FAQ327681:FAQ327686 FKM327681:FKM327686 FUI327681:FUI327686 GEE327681:GEE327686 GOA327681:GOA327686 GXW327681:GXW327686 HHS327681:HHS327686 HRO327681:HRO327686 IBK327681:IBK327686 ILG327681:ILG327686 IVC327681:IVC327686 JEY327681:JEY327686 JOU327681:JOU327686 JYQ327681:JYQ327686 KIM327681:KIM327686 KSI327681:KSI327686 LCE327681:LCE327686 LMA327681:LMA327686 LVW327681:LVW327686 MFS327681:MFS327686 MPO327681:MPO327686 MZK327681:MZK327686 NJG327681:NJG327686 NTC327681:NTC327686 OCY327681:OCY327686 OMU327681:OMU327686 OWQ327681:OWQ327686 PGM327681:PGM327686 PQI327681:PQI327686 QAE327681:QAE327686 QKA327681:QKA327686 QTW327681:QTW327686 RDS327681:RDS327686 RNO327681:RNO327686 RXK327681:RXK327686 SHG327681:SHG327686 SRC327681:SRC327686 TAY327681:TAY327686 TKU327681:TKU327686 TUQ327681:TUQ327686 UEM327681:UEM327686 UOI327681:UOI327686 UYE327681:UYE327686 VIA327681:VIA327686 VRW327681:VRW327686 WBS327681:WBS327686 WLO327681:WLO327686 WVK327681:WVK327686 C393222:C393227 IY393217:IY393222 SU393217:SU393222 ACQ393217:ACQ393222 AMM393217:AMM393222 AWI393217:AWI393222 BGE393217:BGE393222 BQA393217:BQA393222 BZW393217:BZW393222 CJS393217:CJS393222 CTO393217:CTO393222 DDK393217:DDK393222 DNG393217:DNG393222 DXC393217:DXC393222 EGY393217:EGY393222 EQU393217:EQU393222 FAQ393217:FAQ393222 FKM393217:FKM393222 FUI393217:FUI393222 GEE393217:GEE393222 GOA393217:GOA393222 GXW393217:GXW393222 HHS393217:HHS393222 HRO393217:HRO393222 IBK393217:IBK393222 ILG393217:ILG393222 IVC393217:IVC393222 JEY393217:JEY393222 JOU393217:JOU393222 JYQ393217:JYQ393222 KIM393217:KIM393222 KSI393217:KSI393222 LCE393217:LCE393222 LMA393217:LMA393222 LVW393217:LVW393222 MFS393217:MFS393222 MPO393217:MPO393222 MZK393217:MZK393222 NJG393217:NJG393222 NTC393217:NTC393222 OCY393217:OCY393222 OMU393217:OMU393222 OWQ393217:OWQ393222 PGM393217:PGM393222 PQI393217:PQI393222 QAE393217:QAE393222 QKA393217:QKA393222 QTW393217:QTW393222 RDS393217:RDS393222 RNO393217:RNO393222 RXK393217:RXK393222 SHG393217:SHG393222 SRC393217:SRC393222 TAY393217:TAY393222 TKU393217:TKU393222 TUQ393217:TUQ393222 UEM393217:UEM393222 UOI393217:UOI393222 UYE393217:UYE393222 VIA393217:VIA393222 VRW393217:VRW393222 WBS393217:WBS393222 WLO393217:WLO393222 WVK393217:WVK393222 C458758:C458763 IY458753:IY458758 SU458753:SU458758 ACQ458753:ACQ458758 AMM458753:AMM458758 AWI458753:AWI458758 BGE458753:BGE458758 BQA458753:BQA458758 BZW458753:BZW458758 CJS458753:CJS458758 CTO458753:CTO458758 DDK458753:DDK458758 DNG458753:DNG458758 DXC458753:DXC458758 EGY458753:EGY458758 EQU458753:EQU458758 FAQ458753:FAQ458758 FKM458753:FKM458758 FUI458753:FUI458758 GEE458753:GEE458758 GOA458753:GOA458758 GXW458753:GXW458758 HHS458753:HHS458758 HRO458753:HRO458758 IBK458753:IBK458758 ILG458753:ILG458758 IVC458753:IVC458758 JEY458753:JEY458758 JOU458753:JOU458758 JYQ458753:JYQ458758 KIM458753:KIM458758 KSI458753:KSI458758 LCE458753:LCE458758 LMA458753:LMA458758 LVW458753:LVW458758 MFS458753:MFS458758 MPO458753:MPO458758 MZK458753:MZK458758 NJG458753:NJG458758 NTC458753:NTC458758 OCY458753:OCY458758 OMU458753:OMU458758 OWQ458753:OWQ458758 PGM458753:PGM458758 PQI458753:PQI458758 QAE458753:QAE458758 QKA458753:QKA458758 QTW458753:QTW458758 RDS458753:RDS458758 RNO458753:RNO458758 RXK458753:RXK458758 SHG458753:SHG458758 SRC458753:SRC458758 TAY458753:TAY458758 TKU458753:TKU458758 TUQ458753:TUQ458758 UEM458753:UEM458758 UOI458753:UOI458758 UYE458753:UYE458758 VIA458753:VIA458758 VRW458753:VRW458758 WBS458753:WBS458758 WLO458753:WLO458758 WVK458753:WVK458758 C524294:C524299 IY524289:IY524294 SU524289:SU524294 ACQ524289:ACQ524294 AMM524289:AMM524294 AWI524289:AWI524294 BGE524289:BGE524294 BQA524289:BQA524294 BZW524289:BZW524294 CJS524289:CJS524294 CTO524289:CTO524294 DDK524289:DDK524294 DNG524289:DNG524294 DXC524289:DXC524294 EGY524289:EGY524294 EQU524289:EQU524294 FAQ524289:FAQ524294 FKM524289:FKM524294 FUI524289:FUI524294 GEE524289:GEE524294 GOA524289:GOA524294 GXW524289:GXW524294 HHS524289:HHS524294 HRO524289:HRO524294 IBK524289:IBK524294 ILG524289:ILG524294 IVC524289:IVC524294 JEY524289:JEY524294 JOU524289:JOU524294 JYQ524289:JYQ524294 KIM524289:KIM524294 KSI524289:KSI524294 LCE524289:LCE524294 LMA524289:LMA524294 LVW524289:LVW524294 MFS524289:MFS524294 MPO524289:MPO524294 MZK524289:MZK524294 NJG524289:NJG524294 NTC524289:NTC524294 OCY524289:OCY524294 OMU524289:OMU524294 OWQ524289:OWQ524294 PGM524289:PGM524294 PQI524289:PQI524294 QAE524289:QAE524294 QKA524289:QKA524294 QTW524289:QTW524294 RDS524289:RDS524294 RNO524289:RNO524294 RXK524289:RXK524294 SHG524289:SHG524294 SRC524289:SRC524294 TAY524289:TAY524294 TKU524289:TKU524294 TUQ524289:TUQ524294 UEM524289:UEM524294 UOI524289:UOI524294 UYE524289:UYE524294 VIA524289:VIA524294 VRW524289:VRW524294 WBS524289:WBS524294 WLO524289:WLO524294 WVK524289:WVK524294 C589830:C589835 IY589825:IY589830 SU589825:SU589830 ACQ589825:ACQ589830 AMM589825:AMM589830 AWI589825:AWI589830 BGE589825:BGE589830 BQA589825:BQA589830 BZW589825:BZW589830 CJS589825:CJS589830 CTO589825:CTO589830 DDK589825:DDK589830 DNG589825:DNG589830 DXC589825:DXC589830 EGY589825:EGY589830 EQU589825:EQU589830 FAQ589825:FAQ589830 FKM589825:FKM589830 FUI589825:FUI589830 GEE589825:GEE589830 GOA589825:GOA589830 GXW589825:GXW589830 HHS589825:HHS589830 HRO589825:HRO589830 IBK589825:IBK589830 ILG589825:ILG589830 IVC589825:IVC589830 JEY589825:JEY589830 JOU589825:JOU589830 JYQ589825:JYQ589830 KIM589825:KIM589830 KSI589825:KSI589830 LCE589825:LCE589830 LMA589825:LMA589830 LVW589825:LVW589830 MFS589825:MFS589830 MPO589825:MPO589830 MZK589825:MZK589830 NJG589825:NJG589830 NTC589825:NTC589830 OCY589825:OCY589830 OMU589825:OMU589830 OWQ589825:OWQ589830 PGM589825:PGM589830 PQI589825:PQI589830 QAE589825:QAE589830 QKA589825:QKA589830 QTW589825:QTW589830 RDS589825:RDS589830 RNO589825:RNO589830 RXK589825:RXK589830 SHG589825:SHG589830 SRC589825:SRC589830 TAY589825:TAY589830 TKU589825:TKU589830 TUQ589825:TUQ589830 UEM589825:UEM589830 UOI589825:UOI589830 UYE589825:UYE589830 VIA589825:VIA589830 VRW589825:VRW589830 WBS589825:WBS589830 WLO589825:WLO589830 WVK589825:WVK589830 C655366:C655371 IY655361:IY655366 SU655361:SU655366 ACQ655361:ACQ655366 AMM655361:AMM655366 AWI655361:AWI655366 BGE655361:BGE655366 BQA655361:BQA655366 BZW655361:BZW655366 CJS655361:CJS655366 CTO655361:CTO655366 DDK655361:DDK655366 DNG655361:DNG655366 DXC655361:DXC655366 EGY655361:EGY655366 EQU655361:EQU655366 FAQ655361:FAQ655366 FKM655361:FKM655366 FUI655361:FUI655366 GEE655361:GEE655366 GOA655361:GOA655366 GXW655361:GXW655366 HHS655361:HHS655366 HRO655361:HRO655366 IBK655361:IBK655366 ILG655361:ILG655366 IVC655361:IVC655366 JEY655361:JEY655366 JOU655361:JOU655366 JYQ655361:JYQ655366 KIM655361:KIM655366 KSI655361:KSI655366 LCE655361:LCE655366 LMA655361:LMA655366 LVW655361:LVW655366 MFS655361:MFS655366 MPO655361:MPO655366 MZK655361:MZK655366 NJG655361:NJG655366 NTC655361:NTC655366 OCY655361:OCY655366 OMU655361:OMU655366 OWQ655361:OWQ655366 PGM655361:PGM655366 PQI655361:PQI655366 QAE655361:QAE655366 QKA655361:QKA655366 QTW655361:QTW655366 RDS655361:RDS655366 RNO655361:RNO655366 RXK655361:RXK655366 SHG655361:SHG655366 SRC655361:SRC655366 TAY655361:TAY655366 TKU655361:TKU655366 TUQ655361:TUQ655366 UEM655361:UEM655366 UOI655361:UOI655366 UYE655361:UYE655366 VIA655361:VIA655366 VRW655361:VRW655366 WBS655361:WBS655366 WLO655361:WLO655366 WVK655361:WVK655366 C720902:C720907 IY720897:IY720902 SU720897:SU720902 ACQ720897:ACQ720902 AMM720897:AMM720902 AWI720897:AWI720902 BGE720897:BGE720902 BQA720897:BQA720902 BZW720897:BZW720902 CJS720897:CJS720902 CTO720897:CTO720902 DDK720897:DDK720902 DNG720897:DNG720902 DXC720897:DXC720902 EGY720897:EGY720902 EQU720897:EQU720902 FAQ720897:FAQ720902 FKM720897:FKM720902 FUI720897:FUI720902 GEE720897:GEE720902 GOA720897:GOA720902 GXW720897:GXW720902 HHS720897:HHS720902 HRO720897:HRO720902 IBK720897:IBK720902 ILG720897:ILG720902 IVC720897:IVC720902 JEY720897:JEY720902 JOU720897:JOU720902 JYQ720897:JYQ720902 KIM720897:KIM720902 KSI720897:KSI720902 LCE720897:LCE720902 LMA720897:LMA720902 LVW720897:LVW720902 MFS720897:MFS720902 MPO720897:MPO720902 MZK720897:MZK720902 NJG720897:NJG720902 NTC720897:NTC720902 OCY720897:OCY720902 OMU720897:OMU720902 OWQ720897:OWQ720902 PGM720897:PGM720902 PQI720897:PQI720902 QAE720897:QAE720902 QKA720897:QKA720902 QTW720897:QTW720902 RDS720897:RDS720902 RNO720897:RNO720902 RXK720897:RXK720902 SHG720897:SHG720902 SRC720897:SRC720902 TAY720897:TAY720902 TKU720897:TKU720902 TUQ720897:TUQ720902 UEM720897:UEM720902 UOI720897:UOI720902 UYE720897:UYE720902 VIA720897:VIA720902 VRW720897:VRW720902 WBS720897:WBS720902 WLO720897:WLO720902 WVK720897:WVK720902 C786438:C786443 IY786433:IY786438 SU786433:SU786438 ACQ786433:ACQ786438 AMM786433:AMM786438 AWI786433:AWI786438 BGE786433:BGE786438 BQA786433:BQA786438 BZW786433:BZW786438 CJS786433:CJS786438 CTO786433:CTO786438 DDK786433:DDK786438 DNG786433:DNG786438 DXC786433:DXC786438 EGY786433:EGY786438 EQU786433:EQU786438 FAQ786433:FAQ786438 FKM786433:FKM786438 FUI786433:FUI786438 GEE786433:GEE786438 GOA786433:GOA786438 GXW786433:GXW786438 HHS786433:HHS786438 HRO786433:HRO786438 IBK786433:IBK786438 ILG786433:ILG786438 IVC786433:IVC786438 JEY786433:JEY786438 JOU786433:JOU786438 JYQ786433:JYQ786438 KIM786433:KIM786438 KSI786433:KSI786438 LCE786433:LCE786438 LMA786433:LMA786438 LVW786433:LVW786438 MFS786433:MFS786438 MPO786433:MPO786438 MZK786433:MZK786438 NJG786433:NJG786438 NTC786433:NTC786438 OCY786433:OCY786438 OMU786433:OMU786438 OWQ786433:OWQ786438 PGM786433:PGM786438 PQI786433:PQI786438 QAE786433:QAE786438 QKA786433:QKA786438 QTW786433:QTW786438 RDS786433:RDS786438 RNO786433:RNO786438 RXK786433:RXK786438 SHG786433:SHG786438 SRC786433:SRC786438 TAY786433:TAY786438 TKU786433:TKU786438 TUQ786433:TUQ786438 UEM786433:UEM786438 UOI786433:UOI786438 UYE786433:UYE786438 VIA786433:VIA786438 VRW786433:VRW786438 WBS786433:WBS786438 WLO786433:WLO786438 WVK786433:WVK786438 C851974:C851979 IY851969:IY851974 SU851969:SU851974 ACQ851969:ACQ851974 AMM851969:AMM851974 AWI851969:AWI851974 BGE851969:BGE851974 BQA851969:BQA851974 BZW851969:BZW851974 CJS851969:CJS851974 CTO851969:CTO851974 DDK851969:DDK851974 DNG851969:DNG851974 DXC851969:DXC851974 EGY851969:EGY851974 EQU851969:EQU851974 FAQ851969:FAQ851974 FKM851969:FKM851974 FUI851969:FUI851974 GEE851969:GEE851974 GOA851969:GOA851974 GXW851969:GXW851974 HHS851969:HHS851974 HRO851969:HRO851974 IBK851969:IBK851974 ILG851969:ILG851974 IVC851969:IVC851974 JEY851969:JEY851974 JOU851969:JOU851974 JYQ851969:JYQ851974 KIM851969:KIM851974 KSI851969:KSI851974 LCE851969:LCE851974 LMA851969:LMA851974 LVW851969:LVW851974 MFS851969:MFS851974 MPO851969:MPO851974 MZK851969:MZK851974 NJG851969:NJG851974 NTC851969:NTC851974 OCY851969:OCY851974 OMU851969:OMU851974 OWQ851969:OWQ851974 PGM851969:PGM851974 PQI851969:PQI851974 QAE851969:QAE851974 QKA851969:QKA851974 QTW851969:QTW851974 RDS851969:RDS851974 RNO851969:RNO851974 RXK851969:RXK851974 SHG851969:SHG851974 SRC851969:SRC851974 TAY851969:TAY851974 TKU851969:TKU851974 TUQ851969:TUQ851974 UEM851969:UEM851974 UOI851969:UOI851974 UYE851969:UYE851974 VIA851969:VIA851974 VRW851969:VRW851974 WBS851969:WBS851974 WLO851969:WLO851974 WVK851969:WVK851974 C917510:C917515 IY917505:IY917510 SU917505:SU917510 ACQ917505:ACQ917510 AMM917505:AMM917510 AWI917505:AWI917510 BGE917505:BGE917510 BQA917505:BQA917510 BZW917505:BZW917510 CJS917505:CJS917510 CTO917505:CTO917510 DDK917505:DDK917510 DNG917505:DNG917510 DXC917505:DXC917510 EGY917505:EGY917510 EQU917505:EQU917510 FAQ917505:FAQ917510 FKM917505:FKM917510 FUI917505:FUI917510 GEE917505:GEE917510 GOA917505:GOA917510 GXW917505:GXW917510 HHS917505:HHS917510 HRO917505:HRO917510 IBK917505:IBK917510 ILG917505:ILG917510 IVC917505:IVC917510 JEY917505:JEY917510 JOU917505:JOU917510 JYQ917505:JYQ917510 KIM917505:KIM917510 KSI917505:KSI917510 LCE917505:LCE917510 LMA917505:LMA917510 LVW917505:LVW917510 MFS917505:MFS917510 MPO917505:MPO917510 MZK917505:MZK917510 NJG917505:NJG917510 NTC917505:NTC917510 OCY917505:OCY917510 OMU917505:OMU917510 OWQ917505:OWQ917510 PGM917505:PGM917510 PQI917505:PQI917510 QAE917505:QAE917510 QKA917505:QKA917510 QTW917505:QTW917510 RDS917505:RDS917510 RNO917505:RNO917510 RXK917505:RXK917510 SHG917505:SHG917510 SRC917505:SRC917510 TAY917505:TAY917510 TKU917505:TKU917510 TUQ917505:TUQ917510 UEM917505:UEM917510 UOI917505:UOI917510 UYE917505:UYE917510 VIA917505:VIA917510 VRW917505:VRW917510 WBS917505:WBS917510 WLO917505:WLO917510 WVK917505:WVK917510 C983046:C983051 IY983041:IY983046 SU983041:SU983046 ACQ983041:ACQ983046 AMM983041:AMM983046 AWI983041:AWI983046 BGE983041:BGE983046 BQA983041:BQA983046 BZW983041:BZW983046 CJS983041:CJS983046 CTO983041:CTO983046 DDK983041:DDK983046 DNG983041:DNG983046 DXC983041:DXC983046 EGY983041:EGY983046 EQU983041:EQU983046 FAQ983041:FAQ983046 FKM983041:FKM983046 FUI983041:FUI983046 GEE983041:GEE983046 GOA983041:GOA983046 GXW983041:GXW983046 HHS983041:HHS983046 HRO983041:HRO983046 IBK983041:IBK983046 ILG983041:ILG983046 IVC983041:IVC983046 JEY983041:JEY983046 JOU983041:JOU983046 JYQ983041:JYQ983046 KIM983041:KIM983046 KSI983041:KSI983046 LCE983041:LCE983046 LMA983041:LMA983046 LVW983041:LVW983046 MFS983041:MFS983046 MPO983041:MPO983046 MZK983041:MZK983046 NJG983041:NJG983046 NTC983041:NTC983046 OCY983041:OCY983046 OMU983041:OMU983046 OWQ983041:OWQ983046 PGM983041:PGM983046 PQI983041:PQI983046 QAE983041:QAE983046 QKA983041:QKA983046 QTW983041:QTW983046 RDS983041:RDS983046 RNO983041:RNO983046 RXK983041:RXK983046 SHG983041:SHG983046 SRC983041:SRC983046 TAY983041:TAY983046 TKU983041:TKU983046 TUQ983041:TUQ983046 UEM983041:UEM983046 UOI983041:UOI983046 UYE983041:UYE983046 VIA983041:VIA983046 VRW983041:VRW983046 WBS983041:WBS983046 WLO983041:WLO983046 WVK983041:WVK983046 IY19:IY24 SU19:SU24 ACQ19:ACQ24 AMM19:AMM24 AWI19:AWI24 BGE19:BGE24 BQA19:BQA24 BZW19:BZW24 CJS19:CJS24 CTO19:CTO24 DDK19:DDK24 DNG19:DNG24 DXC19:DXC24 EGY19:EGY24 EQU19:EQU24 FAQ19:FAQ24 FKM19:FKM24 FUI19:FUI24 GEE19:GEE24 GOA19:GOA24 GXW19:GXW24 HHS19:HHS24 HRO19:HRO24 IBK19:IBK24 ILG19:ILG24 IVC19:IVC24 JEY19:JEY24 JOU19:JOU24 JYQ19:JYQ24 KIM19:KIM24 KSI19:KSI24 LCE19:LCE24 LMA19:LMA24 LVW19:LVW24 MFS19:MFS24 MPO19:MPO24 MZK19:MZK24 NJG19:NJG24 NTC19:NTC24 OCY19:OCY24 OMU19:OMU24 OWQ19:OWQ24 PGM19:PGM24 PQI19:PQI24 QAE19:QAE24 QKA19:QKA24 QTW19:QTW24 RDS19:RDS24 RNO19:RNO24 RXK19:RXK24 SHG19:SHG24 SRC19:SRC24 TAY19:TAY24 TKU19:TKU24 TUQ19:TUQ24 UEM19:UEM24 UOI19:UOI24 UYE19:UYE24 VIA19:VIA24 VRW19:VRW24 WBS19:WBS24 WLO19:WLO24 WVK19:WVK24 C65549:C65554 IY65544:IY65549 SU65544:SU65549 ACQ65544:ACQ65549 AMM65544:AMM65549 AWI65544:AWI65549 BGE65544:BGE65549 BQA65544:BQA65549 BZW65544:BZW65549 CJS65544:CJS65549 CTO65544:CTO65549 DDK65544:DDK65549 DNG65544:DNG65549 DXC65544:DXC65549 EGY65544:EGY65549 EQU65544:EQU65549 FAQ65544:FAQ65549 FKM65544:FKM65549 FUI65544:FUI65549 GEE65544:GEE65549 GOA65544:GOA65549 GXW65544:GXW65549 HHS65544:HHS65549 HRO65544:HRO65549 IBK65544:IBK65549 ILG65544:ILG65549 IVC65544:IVC65549 JEY65544:JEY65549 JOU65544:JOU65549 JYQ65544:JYQ65549 KIM65544:KIM65549 KSI65544:KSI65549 LCE65544:LCE65549 LMA65544:LMA65549 LVW65544:LVW65549 MFS65544:MFS65549 MPO65544:MPO65549 MZK65544:MZK65549 NJG65544:NJG65549 NTC65544:NTC65549 OCY65544:OCY65549 OMU65544:OMU65549 OWQ65544:OWQ65549 PGM65544:PGM65549 PQI65544:PQI65549 QAE65544:QAE65549 QKA65544:QKA65549 QTW65544:QTW65549 RDS65544:RDS65549 RNO65544:RNO65549 RXK65544:RXK65549 SHG65544:SHG65549 SRC65544:SRC65549 TAY65544:TAY65549 TKU65544:TKU65549 TUQ65544:TUQ65549 UEM65544:UEM65549 UOI65544:UOI65549 UYE65544:UYE65549 VIA65544:VIA65549 VRW65544:VRW65549 WBS65544:WBS65549 WLO65544:WLO65549 WVK65544:WVK65549 C131085:C131090 IY131080:IY131085 SU131080:SU131085 ACQ131080:ACQ131085 AMM131080:AMM131085 AWI131080:AWI131085 BGE131080:BGE131085 BQA131080:BQA131085 BZW131080:BZW131085 CJS131080:CJS131085 CTO131080:CTO131085 DDK131080:DDK131085 DNG131080:DNG131085 DXC131080:DXC131085 EGY131080:EGY131085 EQU131080:EQU131085 FAQ131080:FAQ131085 FKM131080:FKM131085 FUI131080:FUI131085 GEE131080:GEE131085 GOA131080:GOA131085 GXW131080:GXW131085 HHS131080:HHS131085 HRO131080:HRO131085 IBK131080:IBK131085 ILG131080:ILG131085 IVC131080:IVC131085 JEY131080:JEY131085 JOU131080:JOU131085 JYQ131080:JYQ131085 KIM131080:KIM131085 KSI131080:KSI131085 LCE131080:LCE131085 LMA131080:LMA131085 LVW131080:LVW131085 MFS131080:MFS131085 MPO131080:MPO131085 MZK131080:MZK131085 NJG131080:NJG131085 NTC131080:NTC131085 OCY131080:OCY131085 OMU131080:OMU131085 OWQ131080:OWQ131085 PGM131080:PGM131085 PQI131080:PQI131085 QAE131080:QAE131085 QKA131080:QKA131085 QTW131080:QTW131085 RDS131080:RDS131085 RNO131080:RNO131085 RXK131080:RXK131085 SHG131080:SHG131085 SRC131080:SRC131085 TAY131080:TAY131085 TKU131080:TKU131085 TUQ131080:TUQ131085 UEM131080:UEM131085 UOI131080:UOI131085 UYE131080:UYE131085 VIA131080:VIA131085 VRW131080:VRW131085 WBS131080:WBS131085 WLO131080:WLO131085 WVK131080:WVK131085 C196621:C196626 IY196616:IY196621 SU196616:SU196621 ACQ196616:ACQ196621 AMM196616:AMM196621 AWI196616:AWI196621 BGE196616:BGE196621 BQA196616:BQA196621 BZW196616:BZW196621 CJS196616:CJS196621 CTO196616:CTO196621 DDK196616:DDK196621 DNG196616:DNG196621 DXC196616:DXC196621 EGY196616:EGY196621 EQU196616:EQU196621 FAQ196616:FAQ196621 FKM196616:FKM196621 FUI196616:FUI196621 GEE196616:GEE196621 GOA196616:GOA196621 GXW196616:GXW196621 HHS196616:HHS196621 HRO196616:HRO196621 IBK196616:IBK196621 ILG196616:ILG196621 IVC196616:IVC196621 JEY196616:JEY196621 JOU196616:JOU196621 JYQ196616:JYQ196621 KIM196616:KIM196621 KSI196616:KSI196621 LCE196616:LCE196621 LMA196616:LMA196621 LVW196616:LVW196621 MFS196616:MFS196621 MPO196616:MPO196621 MZK196616:MZK196621 NJG196616:NJG196621 NTC196616:NTC196621 OCY196616:OCY196621 OMU196616:OMU196621 OWQ196616:OWQ196621 PGM196616:PGM196621 PQI196616:PQI196621 QAE196616:QAE196621 QKA196616:QKA196621 QTW196616:QTW196621 RDS196616:RDS196621 RNO196616:RNO196621 RXK196616:RXK196621 SHG196616:SHG196621 SRC196616:SRC196621 TAY196616:TAY196621 TKU196616:TKU196621 TUQ196616:TUQ196621 UEM196616:UEM196621 UOI196616:UOI196621 UYE196616:UYE196621 VIA196616:VIA196621 VRW196616:VRW196621 WBS196616:WBS196621 WLO196616:WLO196621 WVK196616:WVK196621 C262157:C262162 IY262152:IY262157 SU262152:SU262157 ACQ262152:ACQ262157 AMM262152:AMM262157 AWI262152:AWI262157 BGE262152:BGE262157 BQA262152:BQA262157 BZW262152:BZW262157 CJS262152:CJS262157 CTO262152:CTO262157 DDK262152:DDK262157 DNG262152:DNG262157 DXC262152:DXC262157 EGY262152:EGY262157 EQU262152:EQU262157 FAQ262152:FAQ262157 FKM262152:FKM262157 FUI262152:FUI262157 GEE262152:GEE262157 GOA262152:GOA262157 GXW262152:GXW262157 HHS262152:HHS262157 HRO262152:HRO262157 IBK262152:IBK262157 ILG262152:ILG262157 IVC262152:IVC262157 JEY262152:JEY262157 JOU262152:JOU262157 JYQ262152:JYQ262157 KIM262152:KIM262157 KSI262152:KSI262157 LCE262152:LCE262157 LMA262152:LMA262157 LVW262152:LVW262157 MFS262152:MFS262157 MPO262152:MPO262157 MZK262152:MZK262157 NJG262152:NJG262157 NTC262152:NTC262157 OCY262152:OCY262157 OMU262152:OMU262157 OWQ262152:OWQ262157 PGM262152:PGM262157 PQI262152:PQI262157 QAE262152:QAE262157 QKA262152:QKA262157 QTW262152:QTW262157 RDS262152:RDS262157 RNO262152:RNO262157 RXK262152:RXK262157 SHG262152:SHG262157 SRC262152:SRC262157 TAY262152:TAY262157 TKU262152:TKU262157 TUQ262152:TUQ262157 UEM262152:UEM262157 UOI262152:UOI262157 UYE262152:UYE262157 VIA262152:VIA262157 VRW262152:VRW262157 WBS262152:WBS262157 WLO262152:WLO262157 WVK262152:WVK262157 C327693:C327698 IY327688:IY327693 SU327688:SU327693 ACQ327688:ACQ327693 AMM327688:AMM327693 AWI327688:AWI327693 BGE327688:BGE327693 BQA327688:BQA327693 BZW327688:BZW327693 CJS327688:CJS327693 CTO327688:CTO327693 DDK327688:DDK327693 DNG327688:DNG327693 DXC327688:DXC327693 EGY327688:EGY327693 EQU327688:EQU327693 FAQ327688:FAQ327693 FKM327688:FKM327693 FUI327688:FUI327693 GEE327688:GEE327693 GOA327688:GOA327693 GXW327688:GXW327693 HHS327688:HHS327693 HRO327688:HRO327693 IBK327688:IBK327693 ILG327688:ILG327693 IVC327688:IVC327693 JEY327688:JEY327693 JOU327688:JOU327693 JYQ327688:JYQ327693 KIM327688:KIM327693 KSI327688:KSI327693 LCE327688:LCE327693 LMA327688:LMA327693 LVW327688:LVW327693 MFS327688:MFS327693 MPO327688:MPO327693 MZK327688:MZK327693 NJG327688:NJG327693 NTC327688:NTC327693 OCY327688:OCY327693 OMU327688:OMU327693 OWQ327688:OWQ327693 PGM327688:PGM327693 PQI327688:PQI327693 QAE327688:QAE327693 QKA327688:QKA327693 QTW327688:QTW327693 RDS327688:RDS327693 RNO327688:RNO327693 RXK327688:RXK327693 SHG327688:SHG327693 SRC327688:SRC327693 TAY327688:TAY327693 TKU327688:TKU327693 TUQ327688:TUQ327693 UEM327688:UEM327693 UOI327688:UOI327693 UYE327688:UYE327693 VIA327688:VIA327693 VRW327688:VRW327693 WBS327688:WBS327693 WLO327688:WLO327693 WVK327688:WVK327693 C393229:C393234 IY393224:IY393229 SU393224:SU393229 ACQ393224:ACQ393229 AMM393224:AMM393229 AWI393224:AWI393229 BGE393224:BGE393229 BQA393224:BQA393229 BZW393224:BZW393229 CJS393224:CJS393229 CTO393224:CTO393229 DDK393224:DDK393229 DNG393224:DNG393229 DXC393224:DXC393229 EGY393224:EGY393229 EQU393224:EQU393229 FAQ393224:FAQ393229 FKM393224:FKM393229 FUI393224:FUI393229 GEE393224:GEE393229 GOA393224:GOA393229 GXW393224:GXW393229 HHS393224:HHS393229 HRO393224:HRO393229 IBK393224:IBK393229 ILG393224:ILG393229 IVC393224:IVC393229 JEY393224:JEY393229 JOU393224:JOU393229 JYQ393224:JYQ393229 KIM393224:KIM393229 KSI393224:KSI393229 LCE393224:LCE393229 LMA393224:LMA393229 LVW393224:LVW393229 MFS393224:MFS393229 MPO393224:MPO393229 MZK393224:MZK393229 NJG393224:NJG393229 NTC393224:NTC393229 OCY393224:OCY393229 OMU393224:OMU393229 OWQ393224:OWQ393229 PGM393224:PGM393229 PQI393224:PQI393229 QAE393224:QAE393229 QKA393224:QKA393229 QTW393224:QTW393229 RDS393224:RDS393229 RNO393224:RNO393229 RXK393224:RXK393229 SHG393224:SHG393229 SRC393224:SRC393229 TAY393224:TAY393229 TKU393224:TKU393229 TUQ393224:TUQ393229 UEM393224:UEM393229 UOI393224:UOI393229 UYE393224:UYE393229 VIA393224:VIA393229 VRW393224:VRW393229 WBS393224:WBS393229 WLO393224:WLO393229 WVK393224:WVK393229 C458765:C458770 IY458760:IY458765 SU458760:SU458765 ACQ458760:ACQ458765 AMM458760:AMM458765 AWI458760:AWI458765 BGE458760:BGE458765 BQA458760:BQA458765 BZW458760:BZW458765 CJS458760:CJS458765 CTO458760:CTO458765 DDK458760:DDK458765 DNG458760:DNG458765 DXC458760:DXC458765 EGY458760:EGY458765 EQU458760:EQU458765 FAQ458760:FAQ458765 FKM458760:FKM458765 FUI458760:FUI458765 GEE458760:GEE458765 GOA458760:GOA458765 GXW458760:GXW458765 HHS458760:HHS458765 HRO458760:HRO458765 IBK458760:IBK458765 ILG458760:ILG458765 IVC458760:IVC458765 JEY458760:JEY458765 JOU458760:JOU458765 JYQ458760:JYQ458765 KIM458760:KIM458765 KSI458760:KSI458765 LCE458760:LCE458765 LMA458760:LMA458765 LVW458760:LVW458765 MFS458760:MFS458765 MPO458760:MPO458765 MZK458760:MZK458765 NJG458760:NJG458765 NTC458760:NTC458765 OCY458760:OCY458765 OMU458760:OMU458765 OWQ458760:OWQ458765 PGM458760:PGM458765 PQI458760:PQI458765 QAE458760:QAE458765 QKA458760:QKA458765 QTW458760:QTW458765 RDS458760:RDS458765 RNO458760:RNO458765 RXK458760:RXK458765 SHG458760:SHG458765 SRC458760:SRC458765 TAY458760:TAY458765 TKU458760:TKU458765 TUQ458760:TUQ458765 UEM458760:UEM458765 UOI458760:UOI458765 UYE458760:UYE458765 VIA458760:VIA458765 VRW458760:VRW458765 WBS458760:WBS458765 WLO458760:WLO458765 WVK458760:WVK458765 C524301:C524306 IY524296:IY524301 SU524296:SU524301 ACQ524296:ACQ524301 AMM524296:AMM524301 AWI524296:AWI524301 BGE524296:BGE524301 BQA524296:BQA524301 BZW524296:BZW524301 CJS524296:CJS524301 CTO524296:CTO524301 DDK524296:DDK524301 DNG524296:DNG524301 DXC524296:DXC524301 EGY524296:EGY524301 EQU524296:EQU524301 FAQ524296:FAQ524301 FKM524296:FKM524301 FUI524296:FUI524301 GEE524296:GEE524301 GOA524296:GOA524301 GXW524296:GXW524301 HHS524296:HHS524301 HRO524296:HRO524301 IBK524296:IBK524301 ILG524296:ILG524301 IVC524296:IVC524301 JEY524296:JEY524301 JOU524296:JOU524301 JYQ524296:JYQ524301 KIM524296:KIM524301 KSI524296:KSI524301 LCE524296:LCE524301 LMA524296:LMA524301 LVW524296:LVW524301 MFS524296:MFS524301 MPO524296:MPO524301 MZK524296:MZK524301 NJG524296:NJG524301 NTC524296:NTC524301 OCY524296:OCY524301 OMU524296:OMU524301 OWQ524296:OWQ524301 PGM524296:PGM524301 PQI524296:PQI524301 QAE524296:QAE524301 QKA524296:QKA524301 QTW524296:QTW524301 RDS524296:RDS524301 RNO524296:RNO524301 RXK524296:RXK524301 SHG524296:SHG524301 SRC524296:SRC524301 TAY524296:TAY524301 TKU524296:TKU524301 TUQ524296:TUQ524301 UEM524296:UEM524301 UOI524296:UOI524301 UYE524296:UYE524301 VIA524296:VIA524301 VRW524296:VRW524301 WBS524296:WBS524301 WLO524296:WLO524301 WVK524296:WVK524301 C589837:C589842 IY589832:IY589837 SU589832:SU589837 ACQ589832:ACQ589837 AMM589832:AMM589837 AWI589832:AWI589837 BGE589832:BGE589837 BQA589832:BQA589837 BZW589832:BZW589837 CJS589832:CJS589837 CTO589832:CTO589837 DDK589832:DDK589837 DNG589832:DNG589837 DXC589832:DXC589837 EGY589832:EGY589837 EQU589832:EQU589837 FAQ589832:FAQ589837 FKM589832:FKM589837 FUI589832:FUI589837 GEE589832:GEE589837 GOA589832:GOA589837 GXW589832:GXW589837 HHS589832:HHS589837 HRO589832:HRO589837 IBK589832:IBK589837 ILG589832:ILG589837 IVC589832:IVC589837 JEY589832:JEY589837 JOU589832:JOU589837 JYQ589832:JYQ589837 KIM589832:KIM589837 KSI589832:KSI589837 LCE589832:LCE589837 LMA589832:LMA589837 LVW589832:LVW589837 MFS589832:MFS589837 MPO589832:MPO589837 MZK589832:MZK589837 NJG589832:NJG589837 NTC589832:NTC589837 OCY589832:OCY589837 OMU589832:OMU589837 OWQ589832:OWQ589837 PGM589832:PGM589837 PQI589832:PQI589837 QAE589832:QAE589837 QKA589832:QKA589837 QTW589832:QTW589837 RDS589832:RDS589837 RNO589832:RNO589837 RXK589832:RXK589837 SHG589832:SHG589837 SRC589832:SRC589837 TAY589832:TAY589837 TKU589832:TKU589837 TUQ589832:TUQ589837 UEM589832:UEM589837 UOI589832:UOI589837 UYE589832:UYE589837 VIA589832:VIA589837 VRW589832:VRW589837 WBS589832:WBS589837 WLO589832:WLO589837 WVK589832:WVK589837 C655373:C655378 IY655368:IY655373 SU655368:SU655373 ACQ655368:ACQ655373 AMM655368:AMM655373 AWI655368:AWI655373 BGE655368:BGE655373 BQA655368:BQA655373 BZW655368:BZW655373 CJS655368:CJS655373 CTO655368:CTO655373 DDK655368:DDK655373 DNG655368:DNG655373 DXC655368:DXC655373 EGY655368:EGY655373 EQU655368:EQU655373 FAQ655368:FAQ655373 FKM655368:FKM655373 FUI655368:FUI655373 GEE655368:GEE655373 GOA655368:GOA655373 GXW655368:GXW655373 HHS655368:HHS655373 HRO655368:HRO655373 IBK655368:IBK655373 ILG655368:ILG655373 IVC655368:IVC655373 JEY655368:JEY655373 JOU655368:JOU655373 JYQ655368:JYQ655373 KIM655368:KIM655373 KSI655368:KSI655373 LCE655368:LCE655373 LMA655368:LMA655373 LVW655368:LVW655373 MFS655368:MFS655373 MPO655368:MPO655373 MZK655368:MZK655373 NJG655368:NJG655373 NTC655368:NTC655373 OCY655368:OCY655373 OMU655368:OMU655373 OWQ655368:OWQ655373 PGM655368:PGM655373 PQI655368:PQI655373 QAE655368:QAE655373 QKA655368:QKA655373 QTW655368:QTW655373 RDS655368:RDS655373 RNO655368:RNO655373 RXK655368:RXK655373 SHG655368:SHG655373 SRC655368:SRC655373 TAY655368:TAY655373 TKU655368:TKU655373 TUQ655368:TUQ655373 UEM655368:UEM655373 UOI655368:UOI655373 UYE655368:UYE655373 VIA655368:VIA655373 VRW655368:VRW655373 WBS655368:WBS655373 WLO655368:WLO655373 WVK655368:WVK655373 C720909:C720914 IY720904:IY720909 SU720904:SU720909 ACQ720904:ACQ720909 AMM720904:AMM720909 AWI720904:AWI720909 BGE720904:BGE720909 BQA720904:BQA720909 BZW720904:BZW720909 CJS720904:CJS720909 CTO720904:CTO720909 DDK720904:DDK720909 DNG720904:DNG720909 DXC720904:DXC720909 EGY720904:EGY720909 EQU720904:EQU720909 FAQ720904:FAQ720909 FKM720904:FKM720909 FUI720904:FUI720909 GEE720904:GEE720909 GOA720904:GOA720909 GXW720904:GXW720909 HHS720904:HHS720909 HRO720904:HRO720909 IBK720904:IBK720909 ILG720904:ILG720909 IVC720904:IVC720909 JEY720904:JEY720909 JOU720904:JOU720909 JYQ720904:JYQ720909 KIM720904:KIM720909 KSI720904:KSI720909 LCE720904:LCE720909 LMA720904:LMA720909 LVW720904:LVW720909 MFS720904:MFS720909 MPO720904:MPO720909 MZK720904:MZK720909 NJG720904:NJG720909 NTC720904:NTC720909 OCY720904:OCY720909 OMU720904:OMU720909 OWQ720904:OWQ720909 PGM720904:PGM720909 PQI720904:PQI720909 QAE720904:QAE720909 QKA720904:QKA720909 QTW720904:QTW720909 RDS720904:RDS720909 RNO720904:RNO720909 RXK720904:RXK720909 SHG720904:SHG720909 SRC720904:SRC720909 TAY720904:TAY720909 TKU720904:TKU720909 TUQ720904:TUQ720909 UEM720904:UEM720909 UOI720904:UOI720909 UYE720904:UYE720909 VIA720904:VIA720909 VRW720904:VRW720909 WBS720904:WBS720909 WLO720904:WLO720909 WVK720904:WVK720909 C786445:C786450 IY786440:IY786445 SU786440:SU786445 ACQ786440:ACQ786445 AMM786440:AMM786445 AWI786440:AWI786445 BGE786440:BGE786445 BQA786440:BQA786445 BZW786440:BZW786445 CJS786440:CJS786445 CTO786440:CTO786445 DDK786440:DDK786445 DNG786440:DNG786445 DXC786440:DXC786445 EGY786440:EGY786445 EQU786440:EQU786445 FAQ786440:FAQ786445 FKM786440:FKM786445 FUI786440:FUI786445 GEE786440:GEE786445 GOA786440:GOA786445 GXW786440:GXW786445 HHS786440:HHS786445 HRO786440:HRO786445 IBK786440:IBK786445 ILG786440:ILG786445 IVC786440:IVC786445 JEY786440:JEY786445 JOU786440:JOU786445 JYQ786440:JYQ786445 KIM786440:KIM786445 KSI786440:KSI786445 LCE786440:LCE786445 LMA786440:LMA786445 LVW786440:LVW786445 MFS786440:MFS786445 MPO786440:MPO786445 MZK786440:MZK786445 NJG786440:NJG786445 NTC786440:NTC786445 OCY786440:OCY786445 OMU786440:OMU786445 OWQ786440:OWQ786445 PGM786440:PGM786445 PQI786440:PQI786445 QAE786440:QAE786445 QKA786440:QKA786445 QTW786440:QTW786445 RDS786440:RDS786445 RNO786440:RNO786445 RXK786440:RXK786445 SHG786440:SHG786445 SRC786440:SRC786445 TAY786440:TAY786445 TKU786440:TKU786445 TUQ786440:TUQ786445 UEM786440:UEM786445 UOI786440:UOI786445 UYE786440:UYE786445 VIA786440:VIA786445 VRW786440:VRW786445 WBS786440:WBS786445 WLO786440:WLO786445 WVK786440:WVK786445 C851981:C851986 IY851976:IY851981 SU851976:SU851981 ACQ851976:ACQ851981 AMM851976:AMM851981 AWI851976:AWI851981 BGE851976:BGE851981 BQA851976:BQA851981 BZW851976:BZW851981 CJS851976:CJS851981 CTO851976:CTO851981 DDK851976:DDK851981 DNG851976:DNG851981 DXC851976:DXC851981 EGY851976:EGY851981 EQU851976:EQU851981 FAQ851976:FAQ851981 FKM851976:FKM851981 FUI851976:FUI851981 GEE851976:GEE851981 GOA851976:GOA851981 GXW851976:GXW851981 HHS851976:HHS851981 HRO851976:HRO851981 IBK851976:IBK851981 ILG851976:ILG851981 IVC851976:IVC851981 JEY851976:JEY851981 JOU851976:JOU851981 JYQ851976:JYQ851981 KIM851976:KIM851981 KSI851976:KSI851981 LCE851976:LCE851981 LMA851976:LMA851981 LVW851976:LVW851981 MFS851976:MFS851981 MPO851976:MPO851981 MZK851976:MZK851981 NJG851976:NJG851981 NTC851976:NTC851981 OCY851976:OCY851981 OMU851976:OMU851981 OWQ851976:OWQ851981 PGM851976:PGM851981 PQI851976:PQI851981 QAE851976:QAE851981 QKA851976:QKA851981 QTW851976:QTW851981 RDS851976:RDS851981 RNO851976:RNO851981 RXK851976:RXK851981 SHG851976:SHG851981 SRC851976:SRC851981 TAY851976:TAY851981 TKU851976:TKU851981 TUQ851976:TUQ851981 UEM851976:UEM851981 UOI851976:UOI851981 UYE851976:UYE851981 VIA851976:VIA851981 VRW851976:VRW851981 WBS851976:WBS851981 WLO851976:WLO851981 WVK851976:WVK851981 C917517:C917522 IY917512:IY917517 SU917512:SU917517 ACQ917512:ACQ917517 AMM917512:AMM917517 AWI917512:AWI917517 BGE917512:BGE917517 BQA917512:BQA917517 BZW917512:BZW917517 CJS917512:CJS917517 CTO917512:CTO917517 DDK917512:DDK917517 DNG917512:DNG917517 DXC917512:DXC917517 EGY917512:EGY917517 EQU917512:EQU917517 FAQ917512:FAQ917517 FKM917512:FKM917517 FUI917512:FUI917517 GEE917512:GEE917517 GOA917512:GOA917517 GXW917512:GXW917517 HHS917512:HHS917517 HRO917512:HRO917517 IBK917512:IBK917517 ILG917512:ILG917517 IVC917512:IVC917517 JEY917512:JEY917517 JOU917512:JOU917517 JYQ917512:JYQ917517 KIM917512:KIM917517 KSI917512:KSI917517 LCE917512:LCE917517 LMA917512:LMA917517 LVW917512:LVW917517 MFS917512:MFS917517 MPO917512:MPO917517 MZK917512:MZK917517 NJG917512:NJG917517 NTC917512:NTC917517 OCY917512:OCY917517 OMU917512:OMU917517 OWQ917512:OWQ917517 PGM917512:PGM917517 PQI917512:PQI917517 QAE917512:QAE917517 QKA917512:QKA917517 QTW917512:QTW917517 RDS917512:RDS917517 RNO917512:RNO917517 RXK917512:RXK917517 SHG917512:SHG917517 SRC917512:SRC917517 TAY917512:TAY917517 TKU917512:TKU917517 TUQ917512:TUQ917517 UEM917512:UEM917517 UOI917512:UOI917517 UYE917512:UYE917517 VIA917512:VIA917517 VRW917512:VRW917517 WBS917512:WBS917517 WLO917512:WLO917517 WVK917512:WVK917517 C983053:C983058 IY983048:IY983053 SU983048:SU983053 ACQ983048:ACQ983053 AMM983048:AMM983053 AWI983048:AWI983053 BGE983048:BGE983053 BQA983048:BQA983053 BZW983048:BZW983053 CJS983048:CJS983053 CTO983048:CTO983053 DDK983048:DDK983053 DNG983048:DNG983053 DXC983048:DXC983053 EGY983048:EGY983053 EQU983048:EQU983053 FAQ983048:FAQ983053 FKM983048:FKM983053 FUI983048:FUI983053 GEE983048:GEE983053 GOA983048:GOA983053 GXW983048:GXW983053 HHS983048:HHS983053 HRO983048:HRO983053 IBK983048:IBK983053 ILG983048:ILG983053 IVC983048:IVC983053 JEY983048:JEY983053 JOU983048:JOU983053 JYQ983048:JYQ983053 KIM983048:KIM983053 KSI983048:KSI983053 LCE983048:LCE983053 LMA983048:LMA983053 LVW983048:LVW983053 MFS983048:MFS983053 MPO983048:MPO983053 MZK983048:MZK983053 NJG983048:NJG983053 NTC983048:NTC983053 OCY983048:OCY983053 OMU983048:OMU983053 OWQ983048:OWQ983053 PGM983048:PGM983053 PQI983048:PQI983053 QAE983048:QAE983053 QKA983048:QKA983053 QTW983048:QTW983053 RDS983048:RDS983053 RNO983048:RNO983053 RXK983048:RXK983053 SHG983048:SHG983053 SRC983048:SRC983053 TAY983048:TAY983053 TKU983048:TKU983053 TUQ983048:TUQ983053 UEM983048:UEM983053 UOI983048:UOI983053 UYE983048:UYE983053 VIA983048:VIA983053 VRW983048:VRW983053 WBS983048:WBS983053 WLO983048:WLO983053 WLO7:WLO17 WVK7:WVK17 IY7:IY17 SU7:SU17 ACQ7:ACQ17 AMM7:AMM17 AWI7:AWI17 BGE7:BGE17 BQA7:BQA17 BZW7:BZW17 CJS7:CJS17 CTO7:CTO17 DDK7:DDK17 DNG7:DNG17 DXC7:DXC17 EGY7:EGY17 EQU7:EQU17 FAQ7:FAQ17 FKM7:FKM17 FUI7:FUI17 GEE7:GEE17 GOA7:GOA17 GXW7:GXW17 HHS7:HHS17 HRO7:HRO17 IBK7:IBK17 ILG7:ILG17 IVC7:IVC17 JEY7:JEY17 JOU7:JOU17 JYQ7:JYQ17 KIM7:KIM17 KSI7:KSI17 LCE7:LCE17 LMA7:LMA17 LVW7:LVW17 MFS7:MFS17 MPO7:MPO17 MZK7:MZK17 NJG7:NJG17 NTC7:NTC17 OCY7:OCY17 OMU7:OMU17 OWQ7:OWQ17 PGM7:PGM17 PQI7:PQI17 QAE7:QAE17 QKA7:QKA17 QTW7:QTW17 RDS7:RDS17 RNO7:RNO17 RXK7:RXK17 SHG7:SHG17 SRC7:SRC17 TAY7:TAY17 TKU7:TKU17 TUQ7:TUQ17 UEM7:UEM17 UOI7:UOI17 UYE7:UYE17 VIA7:VIA17 VRW7:VRW17 WBS7:WBS17 C13:C17" xr:uid="{FE0DB419-5C5C-411D-A647-209D91E63484}">
      <formula1>"heure, jour, forfait, réel"</formula1>
    </dataValidation>
    <dataValidation type="list" allowBlank="1" showInputMessage="1" showErrorMessage="1" sqref="B10 C12" xr:uid="{F2423842-B647-4376-9635-9317F11CE654}">
      <formula1>"heure, jour, forfait, réel, réél plafonné, forfait FIAF plafonné, jour homme"</formula1>
    </dataValidation>
    <dataValidation type="list" allowBlank="1" showInputMessage="1" showErrorMessage="1" sqref="C7 C21:C25" xr:uid="{ADF0617F-D882-45E1-B896-6E5CC0FA0C7C}">
      <formula1>"heure, jour, forfait, réel, réél plafonné, forfait FIAF plafonné"</formula1>
    </dataValidation>
  </dataValidations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52" orientation="landscape" r:id="rId1"/>
  <headerFooter>
    <oddHeader>&amp;LAPPRECIATION ____________________________________________&amp;C&amp;A</oddHeader>
    <oddFooter>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2185-2E2E-4B86-93C0-92DDD5F0D60D}">
  <sheetPr>
    <tabColor theme="8" tint="0.39997558519241921"/>
  </sheetPr>
  <dimension ref="A1:K30"/>
  <sheetViews>
    <sheetView showGridLines="0" topLeftCell="A9" zoomScale="95" zoomScaleNormal="95" workbookViewId="0">
      <selection activeCell="A17" sqref="A17:XFD17"/>
    </sheetView>
  </sheetViews>
  <sheetFormatPr baseColWidth="10" defaultColWidth="11.44140625" defaultRowHeight="14.4" x14ac:dyDescent="0.3"/>
  <cols>
    <col min="1" max="1" width="40.5546875" style="1" customWidth="1"/>
    <col min="2" max="2" width="35.109375" customWidth="1"/>
    <col min="3" max="3" width="12.33203125" customWidth="1"/>
    <col min="4" max="4" width="14.21875" customWidth="1"/>
    <col min="6" max="6" width="17.6640625" customWidth="1"/>
    <col min="7" max="7" width="39.109375" customWidth="1"/>
    <col min="9" max="9" width="12.6640625" bestFit="1" customWidth="1"/>
    <col min="10" max="10" width="13.5546875" bestFit="1" customWidth="1"/>
    <col min="11" max="11" width="12.6640625" bestFit="1" customWidth="1"/>
    <col min="12" max="12" width="16.6640625" customWidth="1"/>
    <col min="257" max="257" width="40.5546875" customWidth="1"/>
    <col min="258" max="258" width="35.109375" customWidth="1"/>
    <col min="259" max="259" width="9.33203125" customWidth="1"/>
    <col min="260" max="260" width="12" customWidth="1"/>
    <col min="262" max="262" width="17.6640625" customWidth="1"/>
    <col min="263" max="263" width="34.88671875" customWidth="1"/>
    <col min="265" max="265" width="12.6640625" bestFit="1" customWidth="1"/>
    <col min="266" max="266" width="13.5546875" bestFit="1" customWidth="1"/>
    <col min="267" max="267" width="12.6640625" bestFit="1" customWidth="1"/>
    <col min="268" max="268" width="16.6640625" customWidth="1"/>
    <col min="513" max="513" width="40.5546875" customWidth="1"/>
    <col min="514" max="514" width="35.109375" customWidth="1"/>
    <col min="515" max="515" width="9.33203125" customWidth="1"/>
    <col min="516" max="516" width="12" customWidth="1"/>
    <col min="518" max="518" width="17.6640625" customWidth="1"/>
    <col min="519" max="519" width="34.88671875" customWidth="1"/>
    <col min="521" max="521" width="12.6640625" bestFit="1" customWidth="1"/>
    <col min="522" max="522" width="13.5546875" bestFit="1" customWidth="1"/>
    <col min="523" max="523" width="12.6640625" bestFit="1" customWidth="1"/>
    <col min="524" max="524" width="16.6640625" customWidth="1"/>
    <col min="769" max="769" width="40.5546875" customWidth="1"/>
    <col min="770" max="770" width="35.109375" customWidth="1"/>
    <col min="771" max="771" width="9.33203125" customWidth="1"/>
    <col min="772" max="772" width="12" customWidth="1"/>
    <col min="774" max="774" width="17.6640625" customWidth="1"/>
    <col min="775" max="775" width="34.88671875" customWidth="1"/>
    <col min="777" max="777" width="12.6640625" bestFit="1" customWidth="1"/>
    <col min="778" max="778" width="13.5546875" bestFit="1" customWidth="1"/>
    <col min="779" max="779" width="12.6640625" bestFit="1" customWidth="1"/>
    <col min="780" max="780" width="16.6640625" customWidth="1"/>
    <col min="1025" max="1025" width="40.5546875" customWidth="1"/>
    <col min="1026" max="1026" width="35.109375" customWidth="1"/>
    <col min="1027" max="1027" width="9.33203125" customWidth="1"/>
    <col min="1028" max="1028" width="12" customWidth="1"/>
    <col min="1030" max="1030" width="17.6640625" customWidth="1"/>
    <col min="1031" max="1031" width="34.88671875" customWidth="1"/>
    <col min="1033" max="1033" width="12.6640625" bestFit="1" customWidth="1"/>
    <col min="1034" max="1034" width="13.5546875" bestFit="1" customWidth="1"/>
    <col min="1035" max="1035" width="12.6640625" bestFit="1" customWidth="1"/>
    <col min="1036" max="1036" width="16.6640625" customWidth="1"/>
    <col min="1281" max="1281" width="40.5546875" customWidth="1"/>
    <col min="1282" max="1282" width="35.109375" customWidth="1"/>
    <col min="1283" max="1283" width="9.33203125" customWidth="1"/>
    <col min="1284" max="1284" width="12" customWidth="1"/>
    <col min="1286" max="1286" width="17.6640625" customWidth="1"/>
    <col min="1287" max="1287" width="34.88671875" customWidth="1"/>
    <col min="1289" max="1289" width="12.6640625" bestFit="1" customWidth="1"/>
    <col min="1290" max="1290" width="13.5546875" bestFit="1" customWidth="1"/>
    <col min="1291" max="1291" width="12.6640625" bestFit="1" customWidth="1"/>
    <col min="1292" max="1292" width="16.6640625" customWidth="1"/>
    <col min="1537" max="1537" width="40.5546875" customWidth="1"/>
    <col min="1538" max="1538" width="35.109375" customWidth="1"/>
    <col min="1539" max="1539" width="9.33203125" customWidth="1"/>
    <col min="1540" max="1540" width="12" customWidth="1"/>
    <col min="1542" max="1542" width="17.6640625" customWidth="1"/>
    <col min="1543" max="1543" width="34.88671875" customWidth="1"/>
    <col min="1545" max="1545" width="12.6640625" bestFit="1" customWidth="1"/>
    <col min="1546" max="1546" width="13.5546875" bestFit="1" customWidth="1"/>
    <col min="1547" max="1547" width="12.6640625" bestFit="1" customWidth="1"/>
    <col min="1548" max="1548" width="16.6640625" customWidth="1"/>
    <col min="1793" max="1793" width="40.5546875" customWidth="1"/>
    <col min="1794" max="1794" width="35.109375" customWidth="1"/>
    <col min="1795" max="1795" width="9.33203125" customWidth="1"/>
    <col min="1796" max="1796" width="12" customWidth="1"/>
    <col min="1798" max="1798" width="17.6640625" customWidth="1"/>
    <col min="1799" max="1799" width="34.88671875" customWidth="1"/>
    <col min="1801" max="1801" width="12.6640625" bestFit="1" customWidth="1"/>
    <col min="1802" max="1802" width="13.5546875" bestFit="1" customWidth="1"/>
    <col min="1803" max="1803" width="12.6640625" bestFit="1" customWidth="1"/>
    <col min="1804" max="1804" width="16.6640625" customWidth="1"/>
    <col min="2049" max="2049" width="40.5546875" customWidth="1"/>
    <col min="2050" max="2050" width="35.109375" customWidth="1"/>
    <col min="2051" max="2051" width="9.33203125" customWidth="1"/>
    <col min="2052" max="2052" width="12" customWidth="1"/>
    <col min="2054" max="2054" width="17.6640625" customWidth="1"/>
    <col min="2055" max="2055" width="34.88671875" customWidth="1"/>
    <col min="2057" max="2057" width="12.6640625" bestFit="1" customWidth="1"/>
    <col min="2058" max="2058" width="13.5546875" bestFit="1" customWidth="1"/>
    <col min="2059" max="2059" width="12.6640625" bestFit="1" customWidth="1"/>
    <col min="2060" max="2060" width="16.6640625" customWidth="1"/>
    <col min="2305" max="2305" width="40.5546875" customWidth="1"/>
    <col min="2306" max="2306" width="35.109375" customWidth="1"/>
    <col min="2307" max="2307" width="9.33203125" customWidth="1"/>
    <col min="2308" max="2308" width="12" customWidth="1"/>
    <col min="2310" max="2310" width="17.6640625" customWidth="1"/>
    <col min="2311" max="2311" width="34.88671875" customWidth="1"/>
    <col min="2313" max="2313" width="12.6640625" bestFit="1" customWidth="1"/>
    <col min="2314" max="2314" width="13.5546875" bestFit="1" customWidth="1"/>
    <col min="2315" max="2315" width="12.6640625" bestFit="1" customWidth="1"/>
    <col min="2316" max="2316" width="16.6640625" customWidth="1"/>
    <col min="2561" max="2561" width="40.5546875" customWidth="1"/>
    <col min="2562" max="2562" width="35.109375" customWidth="1"/>
    <col min="2563" max="2563" width="9.33203125" customWidth="1"/>
    <col min="2564" max="2564" width="12" customWidth="1"/>
    <col min="2566" max="2566" width="17.6640625" customWidth="1"/>
    <col min="2567" max="2567" width="34.88671875" customWidth="1"/>
    <col min="2569" max="2569" width="12.6640625" bestFit="1" customWidth="1"/>
    <col min="2570" max="2570" width="13.5546875" bestFit="1" customWidth="1"/>
    <col min="2571" max="2571" width="12.6640625" bestFit="1" customWidth="1"/>
    <col min="2572" max="2572" width="16.6640625" customWidth="1"/>
    <col min="2817" max="2817" width="40.5546875" customWidth="1"/>
    <col min="2818" max="2818" width="35.109375" customWidth="1"/>
    <col min="2819" max="2819" width="9.33203125" customWidth="1"/>
    <col min="2820" max="2820" width="12" customWidth="1"/>
    <col min="2822" max="2822" width="17.6640625" customWidth="1"/>
    <col min="2823" max="2823" width="34.88671875" customWidth="1"/>
    <col min="2825" max="2825" width="12.6640625" bestFit="1" customWidth="1"/>
    <col min="2826" max="2826" width="13.5546875" bestFit="1" customWidth="1"/>
    <col min="2827" max="2827" width="12.6640625" bestFit="1" customWidth="1"/>
    <col min="2828" max="2828" width="16.6640625" customWidth="1"/>
    <col min="3073" max="3073" width="40.5546875" customWidth="1"/>
    <col min="3074" max="3074" width="35.109375" customWidth="1"/>
    <col min="3075" max="3075" width="9.33203125" customWidth="1"/>
    <col min="3076" max="3076" width="12" customWidth="1"/>
    <col min="3078" max="3078" width="17.6640625" customWidth="1"/>
    <col min="3079" max="3079" width="34.88671875" customWidth="1"/>
    <col min="3081" max="3081" width="12.6640625" bestFit="1" customWidth="1"/>
    <col min="3082" max="3082" width="13.5546875" bestFit="1" customWidth="1"/>
    <col min="3083" max="3083" width="12.6640625" bestFit="1" customWidth="1"/>
    <col min="3084" max="3084" width="16.6640625" customWidth="1"/>
    <col min="3329" max="3329" width="40.5546875" customWidth="1"/>
    <col min="3330" max="3330" width="35.109375" customWidth="1"/>
    <col min="3331" max="3331" width="9.33203125" customWidth="1"/>
    <col min="3332" max="3332" width="12" customWidth="1"/>
    <col min="3334" max="3334" width="17.6640625" customWidth="1"/>
    <col min="3335" max="3335" width="34.88671875" customWidth="1"/>
    <col min="3337" max="3337" width="12.6640625" bestFit="1" customWidth="1"/>
    <col min="3338" max="3338" width="13.5546875" bestFit="1" customWidth="1"/>
    <col min="3339" max="3339" width="12.6640625" bestFit="1" customWidth="1"/>
    <col min="3340" max="3340" width="16.6640625" customWidth="1"/>
    <col min="3585" max="3585" width="40.5546875" customWidth="1"/>
    <col min="3586" max="3586" width="35.109375" customWidth="1"/>
    <col min="3587" max="3587" width="9.33203125" customWidth="1"/>
    <col min="3588" max="3588" width="12" customWidth="1"/>
    <col min="3590" max="3590" width="17.6640625" customWidth="1"/>
    <col min="3591" max="3591" width="34.88671875" customWidth="1"/>
    <col min="3593" max="3593" width="12.6640625" bestFit="1" customWidth="1"/>
    <col min="3594" max="3594" width="13.5546875" bestFit="1" customWidth="1"/>
    <col min="3595" max="3595" width="12.6640625" bestFit="1" customWidth="1"/>
    <col min="3596" max="3596" width="16.6640625" customWidth="1"/>
    <col min="3841" max="3841" width="40.5546875" customWidth="1"/>
    <col min="3842" max="3842" width="35.109375" customWidth="1"/>
    <col min="3843" max="3843" width="9.33203125" customWidth="1"/>
    <col min="3844" max="3844" width="12" customWidth="1"/>
    <col min="3846" max="3846" width="17.6640625" customWidth="1"/>
    <col min="3847" max="3847" width="34.88671875" customWidth="1"/>
    <col min="3849" max="3849" width="12.6640625" bestFit="1" customWidth="1"/>
    <col min="3850" max="3850" width="13.5546875" bestFit="1" customWidth="1"/>
    <col min="3851" max="3851" width="12.6640625" bestFit="1" customWidth="1"/>
    <col min="3852" max="3852" width="16.6640625" customWidth="1"/>
    <col min="4097" max="4097" width="40.5546875" customWidth="1"/>
    <col min="4098" max="4098" width="35.109375" customWidth="1"/>
    <col min="4099" max="4099" width="9.33203125" customWidth="1"/>
    <col min="4100" max="4100" width="12" customWidth="1"/>
    <col min="4102" max="4102" width="17.6640625" customWidth="1"/>
    <col min="4103" max="4103" width="34.88671875" customWidth="1"/>
    <col min="4105" max="4105" width="12.6640625" bestFit="1" customWidth="1"/>
    <col min="4106" max="4106" width="13.5546875" bestFit="1" customWidth="1"/>
    <col min="4107" max="4107" width="12.6640625" bestFit="1" customWidth="1"/>
    <col min="4108" max="4108" width="16.6640625" customWidth="1"/>
    <col min="4353" max="4353" width="40.5546875" customWidth="1"/>
    <col min="4354" max="4354" width="35.109375" customWidth="1"/>
    <col min="4355" max="4355" width="9.33203125" customWidth="1"/>
    <col min="4356" max="4356" width="12" customWidth="1"/>
    <col min="4358" max="4358" width="17.6640625" customWidth="1"/>
    <col min="4359" max="4359" width="34.88671875" customWidth="1"/>
    <col min="4361" max="4361" width="12.6640625" bestFit="1" customWidth="1"/>
    <col min="4362" max="4362" width="13.5546875" bestFit="1" customWidth="1"/>
    <col min="4363" max="4363" width="12.6640625" bestFit="1" customWidth="1"/>
    <col min="4364" max="4364" width="16.6640625" customWidth="1"/>
    <col min="4609" max="4609" width="40.5546875" customWidth="1"/>
    <col min="4610" max="4610" width="35.109375" customWidth="1"/>
    <col min="4611" max="4611" width="9.33203125" customWidth="1"/>
    <col min="4612" max="4612" width="12" customWidth="1"/>
    <col min="4614" max="4614" width="17.6640625" customWidth="1"/>
    <col min="4615" max="4615" width="34.88671875" customWidth="1"/>
    <col min="4617" max="4617" width="12.6640625" bestFit="1" customWidth="1"/>
    <col min="4618" max="4618" width="13.5546875" bestFit="1" customWidth="1"/>
    <col min="4619" max="4619" width="12.6640625" bestFit="1" customWidth="1"/>
    <col min="4620" max="4620" width="16.6640625" customWidth="1"/>
    <col min="4865" max="4865" width="40.5546875" customWidth="1"/>
    <col min="4866" max="4866" width="35.109375" customWidth="1"/>
    <col min="4867" max="4867" width="9.33203125" customWidth="1"/>
    <col min="4868" max="4868" width="12" customWidth="1"/>
    <col min="4870" max="4870" width="17.6640625" customWidth="1"/>
    <col min="4871" max="4871" width="34.88671875" customWidth="1"/>
    <col min="4873" max="4873" width="12.6640625" bestFit="1" customWidth="1"/>
    <col min="4874" max="4874" width="13.5546875" bestFit="1" customWidth="1"/>
    <col min="4875" max="4875" width="12.6640625" bestFit="1" customWidth="1"/>
    <col min="4876" max="4876" width="16.6640625" customWidth="1"/>
    <col min="5121" max="5121" width="40.5546875" customWidth="1"/>
    <col min="5122" max="5122" width="35.109375" customWidth="1"/>
    <col min="5123" max="5123" width="9.33203125" customWidth="1"/>
    <col min="5124" max="5124" width="12" customWidth="1"/>
    <col min="5126" max="5126" width="17.6640625" customWidth="1"/>
    <col min="5127" max="5127" width="34.88671875" customWidth="1"/>
    <col min="5129" max="5129" width="12.6640625" bestFit="1" customWidth="1"/>
    <col min="5130" max="5130" width="13.5546875" bestFit="1" customWidth="1"/>
    <col min="5131" max="5131" width="12.6640625" bestFit="1" customWidth="1"/>
    <col min="5132" max="5132" width="16.6640625" customWidth="1"/>
    <col min="5377" max="5377" width="40.5546875" customWidth="1"/>
    <col min="5378" max="5378" width="35.109375" customWidth="1"/>
    <col min="5379" max="5379" width="9.33203125" customWidth="1"/>
    <col min="5380" max="5380" width="12" customWidth="1"/>
    <col min="5382" max="5382" width="17.6640625" customWidth="1"/>
    <col min="5383" max="5383" width="34.88671875" customWidth="1"/>
    <col min="5385" max="5385" width="12.6640625" bestFit="1" customWidth="1"/>
    <col min="5386" max="5386" width="13.5546875" bestFit="1" customWidth="1"/>
    <col min="5387" max="5387" width="12.6640625" bestFit="1" customWidth="1"/>
    <col min="5388" max="5388" width="16.6640625" customWidth="1"/>
    <col min="5633" max="5633" width="40.5546875" customWidth="1"/>
    <col min="5634" max="5634" width="35.109375" customWidth="1"/>
    <col min="5635" max="5635" width="9.33203125" customWidth="1"/>
    <col min="5636" max="5636" width="12" customWidth="1"/>
    <col min="5638" max="5638" width="17.6640625" customWidth="1"/>
    <col min="5639" max="5639" width="34.88671875" customWidth="1"/>
    <col min="5641" max="5641" width="12.6640625" bestFit="1" customWidth="1"/>
    <col min="5642" max="5642" width="13.5546875" bestFit="1" customWidth="1"/>
    <col min="5643" max="5643" width="12.6640625" bestFit="1" customWidth="1"/>
    <col min="5644" max="5644" width="16.6640625" customWidth="1"/>
    <col min="5889" max="5889" width="40.5546875" customWidth="1"/>
    <col min="5890" max="5890" width="35.109375" customWidth="1"/>
    <col min="5891" max="5891" width="9.33203125" customWidth="1"/>
    <col min="5892" max="5892" width="12" customWidth="1"/>
    <col min="5894" max="5894" width="17.6640625" customWidth="1"/>
    <col min="5895" max="5895" width="34.88671875" customWidth="1"/>
    <col min="5897" max="5897" width="12.6640625" bestFit="1" customWidth="1"/>
    <col min="5898" max="5898" width="13.5546875" bestFit="1" customWidth="1"/>
    <col min="5899" max="5899" width="12.6640625" bestFit="1" customWidth="1"/>
    <col min="5900" max="5900" width="16.6640625" customWidth="1"/>
    <col min="6145" max="6145" width="40.5546875" customWidth="1"/>
    <col min="6146" max="6146" width="35.109375" customWidth="1"/>
    <col min="6147" max="6147" width="9.33203125" customWidth="1"/>
    <col min="6148" max="6148" width="12" customWidth="1"/>
    <col min="6150" max="6150" width="17.6640625" customWidth="1"/>
    <col min="6151" max="6151" width="34.88671875" customWidth="1"/>
    <col min="6153" max="6153" width="12.6640625" bestFit="1" customWidth="1"/>
    <col min="6154" max="6154" width="13.5546875" bestFit="1" customWidth="1"/>
    <col min="6155" max="6155" width="12.6640625" bestFit="1" customWidth="1"/>
    <col min="6156" max="6156" width="16.6640625" customWidth="1"/>
    <col min="6401" max="6401" width="40.5546875" customWidth="1"/>
    <col min="6402" max="6402" width="35.109375" customWidth="1"/>
    <col min="6403" max="6403" width="9.33203125" customWidth="1"/>
    <col min="6404" max="6404" width="12" customWidth="1"/>
    <col min="6406" max="6406" width="17.6640625" customWidth="1"/>
    <col min="6407" max="6407" width="34.88671875" customWidth="1"/>
    <col min="6409" max="6409" width="12.6640625" bestFit="1" customWidth="1"/>
    <col min="6410" max="6410" width="13.5546875" bestFit="1" customWidth="1"/>
    <col min="6411" max="6411" width="12.6640625" bestFit="1" customWidth="1"/>
    <col min="6412" max="6412" width="16.6640625" customWidth="1"/>
    <col min="6657" max="6657" width="40.5546875" customWidth="1"/>
    <col min="6658" max="6658" width="35.109375" customWidth="1"/>
    <col min="6659" max="6659" width="9.33203125" customWidth="1"/>
    <col min="6660" max="6660" width="12" customWidth="1"/>
    <col min="6662" max="6662" width="17.6640625" customWidth="1"/>
    <col min="6663" max="6663" width="34.88671875" customWidth="1"/>
    <col min="6665" max="6665" width="12.6640625" bestFit="1" customWidth="1"/>
    <col min="6666" max="6666" width="13.5546875" bestFit="1" customWidth="1"/>
    <col min="6667" max="6667" width="12.6640625" bestFit="1" customWidth="1"/>
    <col min="6668" max="6668" width="16.6640625" customWidth="1"/>
    <col min="6913" max="6913" width="40.5546875" customWidth="1"/>
    <col min="6914" max="6914" width="35.109375" customWidth="1"/>
    <col min="6915" max="6915" width="9.33203125" customWidth="1"/>
    <col min="6916" max="6916" width="12" customWidth="1"/>
    <col min="6918" max="6918" width="17.6640625" customWidth="1"/>
    <col min="6919" max="6919" width="34.88671875" customWidth="1"/>
    <col min="6921" max="6921" width="12.6640625" bestFit="1" customWidth="1"/>
    <col min="6922" max="6922" width="13.5546875" bestFit="1" customWidth="1"/>
    <col min="6923" max="6923" width="12.6640625" bestFit="1" customWidth="1"/>
    <col min="6924" max="6924" width="16.6640625" customWidth="1"/>
    <col min="7169" max="7169" width="40.5546875" customWidth="1"/>
    <col min="7170" max="7170" width="35.109375" customWidth="1"/>
    <col min="7171" max="7171" width="9.33203125" customWidth="1"/>
    <col min="7172" max="7172" width="12" customWidth="1"/>
    <col min="7174" max="7174" width="17.6640625" customWidth="1"/>
    <col min="7175" max="7175" width="34.88671875" customWidth="1"/>
    <col min="7177" max="7177" width="12.6640625" bestFit="1" customWidth="1"/>
    <col min="7178" max="7178" width="13.5546875" bestFit="1" customWidth="1"/>
    <col min="7179" max="7179" width="12.6640625" bestFit="1" customWidth="1"/>
    <col min="7180" max="7180" width="16.6640625" customWidth="1"/>
    <col min="7425" max="7425" width="40.5546875" customWidth="1"/>
    <col min="7426" max="7426" width="35.109375" customWidth="1"/>
    <col min="7427" max="7427" width="9.33203125" customWidth="1"/>
    <col min="7428" max="7428" width="12" customWidth="1"/>
    <col min="7430" max="7430" width="17.6640625" customWidth="1"/>
    <col min="7431" max="7431" width="34.88671875" customWidth="1"/>
    <col min="7433" max="7433" width="12.6640625" bestFit="1" customWidth="1"/>
    <col min="7434" max="7434" width="13.5546875" bestFit="1" customWidth="1"/>
    <col min="7435" max="7435" width="12.6640625" bestFit="1" customWidth="1"/>
    <col min="7436" max="7436" width="16.6640625" customWidth="1"/>
    <col min="7681" max="7681" width="40.5546875" customWidth="1"/>
    <col min="7682" max="7682" width="35.109375" customWidth="1"/>
    <col min="7683" max="7683" width="9.33203125" customWidth="1"/>
    <col min="7684" max="7684" width="12" customWidth="1"/>
    <col min="7686" max="7686" width="17.6640625" customWidth="1"/>
    <col min="7687" max="7687" width="34.88671875" customWidth="1"/>
    <col min="7689" max="7689" width="12.6640625" bestFit="1" customWidth="1"/>
    <col min="7690" max="7690" width="13.5546875" bestFit="1" customWidth="1"/>
    <col min="7691" max="7691" width="12.6640625" bestFit="1" customWidth="1"/>
    <col min="7692" max="7692" width="16.6640625" customWidth="1"/>
    <col min="7937" max="7937" width="40.5546875" customWidth="1"/>
    <col min="7938" max="7938" width="35.109375" customWidth="1"/>
    <col min="7939" max="7939" width="9.33203125" customWidth="1"/>
    <col min="7940" max="7940" width="12" customWidth="1"/>
    <col min="7942" max="7942" width="17.6640625" customWidth="1"/>
    <col min="7943" max="7943" width="34.88671875" customWidth="1"/>
    <col min="7945" max="7945" width="12.6640625" bestFit="1" customWidth="1"/>
    <col min="7946" max="7946" width="13.5546875" bestFit="1" customWidth="1"/>
    <col min="7947" max="7947" width="12.6640625" bestFit="1" customWidth="1"/>
    <col min="7948" max="7948" width="16.6640625" customWidth="1"/>
    <col min="8193" max="8193" width="40.5546875" customWidth="1"/>
    <col min="8194" max="8194" width="35.109375" customWidth="1"/>
    <col min="8195" max="8195" width="9.33203125" customWidth="1"/>
    <col min="8196" max="8196" width="12" customWidth="1"/>
    <col min="8198" max="8198" width="17.6640625" customWidth="1"/>
    <col min="8199" max="8199" width="34.88671875" customWidth="1"/>
    <col min="8201" max="8201" width="12.6640625" bestFit="1" customWidth="1"/>
    <col min="8202" max="8202" width="13.5546875" bestFit="1" customWidth="1"/>
    <col min="8203" max="8203" width="12.6640625" bestFit="1" customWidth="1"/>
    <col min="8204" max="8204" width="16.6640625" customWidth="1"/>
    <col min="8449" max="8449" width="40.5546875" customWidth="1"/>
    <col min="8450" max="8450" width="35.109375" customWidth="1"/>
    <col min="8451" max="8451" width="9.33203125" customWidth="1"/>
    <col min="8452" max="8452" width="12" customWidth="1"/>
    <col min="8454" max="8454" width="17.6640625" customWidth="1"/>
    <col min="8455" max="8455" width="34.88671875" customWidth="1"/>
    <col min="8457" max="8457" width="12.6640625" bestFit="1" customWidth="1"/>
    <col min="8458" max="8458" width="13.5546875" bestFit="1" customWidth="1"/>
    <col min="8459" max="8459" width="12.6640625" bestFit="1" customWidth="1"/>
    <col min="8460" max="8460" width="16.6640625" customWidth="1"/>
    <col min="8705" max="8705" width="40.5546875" customWidth="1"/>
    <col min="8706" max="8706" width="35.109375" customWidth="1"/>
    <col min="8707" max="8707" width="9.33203125" customWidth="1"/>
    <col min="8708" max="8708" width="12" customWidth="1"/>
    <col min="8710" max="8710" width="17.6640625" customWidth="1"/>
    <col min="8711" max="8711" width="34.88671875" customWidth="1"/>
    <col min="8713" max="8713" width="12.6640625" bestFit="1" customWidth="1"/>
    <col min="8714" max="8714" width="13.5546875" bestFit="1" customWidth="1"/>
    <col min="8715" max="8715" width="12.6640625" bestFit="1" customWidth="1"/>
    <col min="8716" max="8716" width="16.6640625" customWidth="1"/>
    <col min="8961" max="8961" width="40.5546875" customWidth="1"/>
    <col min="8962" max="8962" width="35.109375" customWidth="1"/>
    <col min="8963" max="8963" width="9.33203125" customWidth="1"/>
    <col min="8964" max="8964" width="12" customWidth="1"/>
    <col min="8966" max="8966" width="17.6640625" customWidth="1"/>
    <col min="8967" max="8967" width="34.88671875" customWidth="1"/>
    <col min="8969" max="8969" width="12.6640625" bestFit="1" customWidth="1"/>
    <col min="8970" max="8970" width="13.5546875" bestFit="1" customWidth="1"/>
    <col min="8971" max="8971" width="12.6640625" bestFit="1" customWidth="1"/>
    <col min="8972" max="8972" width="16.6640625" customWidth="1"/>
    <col min="9217" max="9217" width="40.5546875" customWidth="1"/>
    <col min="9218" max="9218" width="35.109375" customWidth="1"/>
    <col min="9219" max="9219" width="9.33203125" customWidth="1"/>
    <col min="9220" max="9220" width="12" customWidth="1"/>
    <col min="9222" max="9222" width="17.6640625" customWidth="1"/>
    <col min="9223" max="9223" width="34.88671875" customWidth="1"/>
    <col min="9225" max="9225" width="12.6640625" bestFit="1" customWidth="1"/>
    <col min="9226" max="9226" width="13.5546875" bestFit="1" customWidth="1"/>
    <col min="9227" max="9227" width="12.6640625" bestFit="1" customWidth="1"/>
    <col min="9228" max="9228" width="16.6640625" customWidth="1"/>
    <col min="9473" max="9473" width="40.5546875" customWidth="1"/>
    <col min="9474" max="9474" width="35.109375" customWidth="1"/>
    <col min="9475" max="9475" width="9.33203125" customWidth="1"/>
    <col min="9476" max="9476" width="12" customWidth="1"/>
    <col min="9478" max="9478" width="17.6640625" customWidth="1"/>
    <col min="9479" max="9479" width="34.88671875" customWidth="1"/>
    <col min="9481" max="9481" width="12.6640625" bestFit="1" customWidth="1"/>
    <col min="9482" max="9482" width="13.5546875" bestFit="1" customWidth="1"/>
    <col min="9483" max="9483" width="12.6640625" bestFit="1" customWidth="1"/>
    <col min="9484" max="9484" width="16.6640625" customWidth="1"/>
    <col min="9729" max="9729" width="40.5546875" customWidth="1"/>
    <col min="9730" max="9730" width="35.109375" customWidth="1"/>
    <col min="9731" max="9731" width="9.33203125" customWidth="1"/>
    <col min="9732" max="9732" width="12" customWidth="1"/>
    <col min="9734" max="9734" width="17.6640625" customWidth="1"/>
    <col min="9735" max="9735" width="34.88671875" customWidth="1"/>
    <col min="9737" max="9737" width="12.6640625" bestFit="1" customWidth="1"/>
    <col min="9738" max="9738" width="13.5546875" bestFit="1" customWidth="1"/>
    <col min="9739" max="9739" width="12.6640625" bestFit="1" customWidth="1"/>
    <col min="9740" max="9740" width="16.6640625" customWidth="1"/>
    <col min="9985" max="9985" width="40.5546875" customWidth="1"/>
    <col min="9986" max="9986" width="35.109375" customWidth="1"/>
    <col min="9987" max="9987" width="9.33203125" customWidth="1"/>
    <col min="9988" max="9988" width="12" customWidth="1"/>
    <col min="9990" max="9990" width="17.6640625" customWidth="1"/>
    <col min="9991" max="9991" width="34.88671875" customWidth="1"/>
    <col min="9993" max="9993" width="12.6640625" bestFit="1" customWidth="1"/>
    <col min="9994" max="9994" width="13.5546875" bestFit="1" customWidth="1"/>
    <col min="9995" max="9995" width="12.6640625" bestFit="1" customWidth="1"/>
    <col min="9996" max="9996" width="16.6640625" customWidth="1"/>
    <col min="10241" max="10241" width="40.5546875" customWidth="1"/>
    <col min="10242" max="10242" width="35.109375" customWidth="1"/>
    <col min="10243" max="10243" width="9.33203125" customWidth="1"/>
    <col min="10244" max="10244" width="12" customWidth="1"/>
    <col min="10246" max="10246" width="17.6640625" customWidth="1"/>
    <col min="10247" max="10247" width="34.88671875" customWidth="1"/>
    <col min="10249" max="10249" width="12.6640625" bestFit="1" customWidth="1"/>
    <col min="10250" max="10250" width="13.5546875" bestFit="1" customWidth="1"/>
    <col min="10251" max="10251" width="12.6640625" bestFit="1" customWidth="1"/>
    <col min="10252" max="10252" width="16.6640625" customWidth="1"/>
    <col min="10497" max="10497" width="40.5546875" customWidth="1"/>
    <col min="10498" max="10498" width="35.109375" customWidth="1"/>
    <col min="10499" max="10499" width="9.33203125" customWidth="1"/>
    <col min="10500" max="10500" width="12" customWidth="1"/>
    <col min="10502" max="10502" width="17.6640625" customWidth="1"/>
    <col min="10503" max="10503" width="34.88671875" customWidth="1"/>
    <col min="10505" max="10505" width="12.6640625" bestFit="1" customWidth="1"/>
    <col min="10506" max="10506" width="13.5546875" bestFit="1" customWidth="1"/>
    <col min="10507" max="10507" width="12.6640625" bestFit="1" customWidth="1"/>
    <col min="10508" max="10508" width="16.6640625" customWidth="1"/>
    <col min="10753" max="10753" width="40.5546875" customWidth="1"/>
    <col min="10754" max="10754" width="35.109375" customWidth="1"/>
    <col min="10755" max="10755" width="9.33203125" customWidth="1"/>
    <col min="10756" max="10756" width="12" customWidth="1"/>
    <col min="10758" max="10758" width="17.6640625" customWidth="1"/>
    <col min="10759" max="10759" width="34.88671875" customWidth="1"/>
    <col min="10761" max="10761" width="12.6640625" bestFit="1" customWidth="1"/>
    <col min="10762" max="10762" width="13.5546875" bestFit="1" customWidth="1"/>
    <col min="10763" max="10763" width="12.6640625" bestFit="1" customWidth="1"/>
    <col min="10764" max="10764" width="16.6640625" customWidth="1"/>
    <col min="11009" max="11009" width="40.5546875" customWidth="1"/>
    <col min="11010" max="11010" width="35.109375" customWidth="1"/>
    <col min="11011" max="11011" width="9.33203125" customWidth="1"/>
    <col min="11012" max="11012" width="12" customWidth="1"/>
    <col min="11014" max="11014" width="17.6640625" customWidth="1"/>
    <col min="11015" max="11015" width="34.88671875" customWidth="1"/>
    <col min="11017" max="11017" width="12.6640625" bestFit="1" customWidth="1"/>
    <col min="11018" max="11018" width="13.5546875" bestFit="1" customWidth="1"/>
    <col min="11019" max="11019" width="12.6640625" bestFit="1" customWidth="1"/>
    <col min="11020" max="11020" width="16.6640625" customWidth="1"/>
    <col min="11265" max="11265" width="40.5546875" customWidth="1"/>
    <col min="11266" max="11266" width="35.109375" customWidth="1"/>
    <col min="11267" max="11267" width="9.33203125" customWidth="1"/>
    <col min="11268" max="11268" width="12" customWidth="1"/>
    <col min="11270" max="11270" width="17.6640625" customWidth="1"/>
    <col min="11271" max="11271" width="34.88671875" customWidth="1"/>
    <col min="11273" max="11273" width="12.6640625" bestFit="1" customWidth="1"/>
    <col min="11274" max="11274" width="13.5546875" bestFit="1" customWidth="1"/>
    <col min="11275" max="11275" width="12.6640625" bestFit="1" customWidth="1"/>
    <col min="11276" max="11276" width="16.6640625" customWidth="1"/>
    <col min="11521" max="11521" width="40.5546875" customWidth="1"/>
    <col min="11522" max="11522" width="35.109375" customWidth="1"/>
    <col min="11523" max="11523" width="9.33203125" customWidth="1"/>
    <col min="11524" max="11524" width="12" customWidth="1"/>
    <col min="11526" max="11526" width="17.6640625" customWidth="1"/>
    <col min="11527" max="11527" width="34.88671875" customWidth="1"/>
    <col min="11529" max="11529" width="12.6640625" bestFit="1" customWidth="1"/>
    <col min="11530" max="11530" width="13.5546875" bestFit="1" customWidth="1"/>
    <col min="11531" max="11531" width="12.6640625" bestFit="1" customWidth="1"/>
    <col min="11532" max="11532" width="16.6640625" customWidth="1"/>
    <col min="11777" max="11777" width="40.5546875" customWidth="1"/>
    <col min="11778" max="11778" width="35.109375" customWidth="1"/>
    <col min="11779" max="11779" width="9.33203125" customWidth="1"/>
    <col min="11780" max="11780" width="12" customWidth="1"/>
    <col min="11782" max="11782" width="17.6640625" customWidth="1"/>
    <col min="11783" max="11783" width="34.88671875" customWidth="1"/>
    <col min="11785" max="11785" width="12.6640625" bestFit="1" customWidth="1"/>
    <col min="11786" max="11786" width="13.5546875" bestFit="1" customWidth="1"/>
    <col min="11787" max="11787" width="12.6640625" bestFit="1" customWidth="1"/>
    <col min="11788" max="11788" width="16.6640625" customWidth="1"/>
    <col min="12033" max="12033" width="40.5546875" customWidth="1"/>
    <col min="12034" max="12034" width="35.109375" customWidth="1"/>
    <col min="12035" max="12035" width="9.33203125" customWidth="1"/>
    <col min="12036" max="12036" width="12" customWidth="1"/>
    <col min="12038" max="12038" width="17.6640625" customWidth="1"/>
    <col min="12039" max="12039" width="34.88671875" customWidth="1"/>
    <col min="12041" max="12041" width="12.6640625" bestFit="1" customWidth="1"/>
    <col min="12042" max="12042" width="13.5546875" bestFit="1" customWidth="1"/>
    <col min="12043" max="12043" width="12.6640625" bestFit="1" customWidth="1"/>
    <col min="12044" max="12044" width="16.6640625" customWidth="1"/>
    <col min="12289" max="12289" width="40.5546875" customWidth="1"/>
    <col min="12290" max="12290" width="35.109375" customWidth="1"/>
    <col min="12291" max="12291" width="9.33203125" customWidth="1"/>
    <col min="12292" max="12292" width="12" customWidth="1"/>
    <col min="12294" max="12294" width="17.6640625" customWidth="1"/>
    <col min="12295" max="12295" width="34.88671875" customWidth="1"/>
    <col min="12297" max="12297" width="12.6640625" bestFit="1" customWidth="1"/>
    <col min="12298" max="12298" width="13.5546875" bestFit="1" customWidth="1"/>
    <col min="12299" max="12299" width="12.6640625" bestFit="1" customWidth="1"/>
    <col min="12300" max="12300" width="16.6640625" customWidth="1"/>
    <col min="12545" max="12545" width="40.5546875" customWidth="1"/>
    <col min="12546" max="12546" width="35.109375" customWidth="1"/>
    <col min="12547" max="12547" width="9.33203125" customWidth="1"/>
    <col min="12548" max="12548" width="12" customWidth="1"/>
    <col min="12550" max="12550" width="17.6640625" customWidth="1"/>
    <col min="12551" max="12551" width="34.88671875" customWidth="1"/>
    <col min="12553" max="12553" width="12.6640625" bestFit="1" customWidth="1"/>
    <col min="12554" max="12554" width="13.5546875" bestFit="1" customWidth="1"/>
    <col min="12555" max="12555" width="12.6640625" bestFit="1" customWidth="1"/>
    <col min="12556" max="12556" width="16.6640625" customWidth="1"/>
    <col min="12801" max="12801" width="40.5546875" customWidth="1"/>
    <col min="12802" max="12802" width="35.109375" customWidth="1"/>
    <col min="12803" max="12803" width="9.33203125" customWidth="1"/>
    <col min="12804" max="12804" width="12" customWidth="1"/>
    <col min="12806" max="12806" width="17.6640625" customWidth="1"/>
    <col min="12807" max="12807" width="34.88671875" customWidth="1"/>
    <col min="12809" max="12809" width="12.6640625" bestFit="1" customWidth="1"/>
    <col min="12810" max="12810" width="13.5546875" bestFit="1" customWidth="1"/>
    <col min="12811" max="12811" width="12.6640625" bestFit="1" customWidth="1"/>
    <col min="12812" max="12812" width="16.6640625" customWidth="1"/>
    <col min="13057" max="13057" width="40.5546875" customWidth="1"/>
    <col min="13058" max="13058" width="35.109375" customWidth="1"/>
    <col min="13059" max="13059" width="9.33203125" customWidth="1"/>
    <col min="13060" max="13060" width="12" customWidth="1"/>
    <col min="13062" max="13062" width="17.6640625" customWidth="1"/>
    <col min="13063" max="13063" width="34.88671875" customWidth="1"/>
    <col min="13065" max="13065" width="12.6640625" bestFit="1" customWidth="1"/>
    <col min="13066" max="13066" width="13.5546875" bestFit="1" customWidth="1"/>
    <col min="13067" max="13067" width="12.6640625" bestFit="1" customWidth="1"/>
    <col min="13068" max="13068" width="16.6640625" customWidth="1"/>
    <col min="13313" max="13313" width="40.5546875" customWidth="1"/>
    <col min="13314" max="13314" width="35.109375" customWidth="1"/>
    <col min="13315" max="13315" width="9.33203125" customWidth="1"/>
    <col min="13316" max="13316" width="12" customWidth="1"/>
    <col min="13318" max="13318" width="17.6640625" customWidth="1"/>
    <col min="13319" max="13319" width="34.88671875" customWidth="1"/>
    <col min="13321" max="13321" width="12.6640625" bestFit="1" customWidth="1"/>
    <col min="13322" max="13322" width="13.5546875" bestFit="1" customWidth="1"/>
    <col min="13323" max="13323" width="12.6640625" bestFit="1" customWidth="1"/>
    <col min="13324" max="13324" width="16.6640625" customWidth="1"/>
    <col min="13569" max="13569" width="40.5546875" customWidth="1"/>
    <col min="13570" max="13570" width="35.109375" customWidth="1"/>
    <col min="13571" max="13571" width="9.33203125" customWidth="1"/>
    <col min="13572" max="13572" width="12" customWidth="1"/>
    <col min="13574" max="13574" width="17.6640625" customWidth="1"/>
    <col min="13575" max="13575" width="34.88671875" customWidth="1"/>
    <col min="13577" max="13577" width="12.6640625" bestFit="1" customWidth="1"/>
    <col min="13578" max="13578" width="13.5546875" bestFit="1" customWidth="1"/>
    <col min="13579" max="13579" width="12.6640625" bestFit="1" customWidth="1"/>
    <col min="13580" max="13580" width="16.6640625" customWidth="1"/>
    <col min="13825" max="13825" width="40.5546875" customWidth="1"/>
    <col min="13826" max="13826" width="35.109375" customWidth="1"/>
    <col min="13827" max="13827" width="9.33203125" customWidth="1"/>
    <col min="13828" max="13828" width="12" customWidth="1"/>
    <col min="13830" max="13830" width="17.6640625" customWidth="1"/>
    <col min="13831" max="13831" width="34.88671875" customWidth="1"/>
    <col min="13833" max="13833" width="12.6640625" bestFit="1" customWidth="1"/>
    <col min="13834" max="13834" width="13.5546875" bestFit="1" customWidth="1"/>
    <col min="13835" max="13835" width="12.6640625" bestFit="1" customWidth="1"/>
    <col min="13836" max="13836" width="16.6640625" customWidth="1"/>
    <col min="14081" max="14081" width="40.5546875" customWidth="1"/>
    <col min="14082" max="14082" width="35.109375" customWidth="1"/>
    <col min="14083" max="14083" width="9.33203125" customWidth="1"/>
    <col min="14084" max="14084" width="12" customWidth="1"/>
    <col min="14086" max="14086" width="17.6640625" customWidth="1"/>
    <col min="14087" max="14087" width="34.88671875" customWidth="1"/>
    <col min="14089" max="14089" width="12.6640625" bestFit="1" customWidth="1"/>
    <col min="14090" max="14090" width="13.5546875" bestFit="1" customWidth="1"/>
    <col min="14091" max="14091" width="12.6640625" bestFit="1" customWidth="1"/>
    <col min="14092" max="14092" width="16.6640625" customWidth="1"/>
    <col min="14337" max="14337" width="40.5546875" customWidth="1"/>
    <col min="14338" max="14338" width="35.109375" customWidth="1"/>
    <col min="14339" max="14339" width="9.33203125" customWidth="1"/>
    <col min="14340" max="14340" width="12" customWidth="1"/>
    <col min="14342" max="14342" width="17.6640625" customWidth="1"/>
    <col min="14343" max="14343" width="34.88671875" customWidth="1"/>
    <col min="14345" max="14345" width="12.6640625" bestFit="1" customWidth="1"/>
    <col min="14346" max="14346" width="13.5546875" bestFit="1" customWidth="1"/>
    <col min="14347" max="14347" width="12.6640625" bestFit="1" customWidth="1"/>
    <col min="14348" max="14348" width="16.6640625" customWidth="1"/>
    <col min="14593" max="14593" width="40.5546875" customWidth="1"/>
    <col min="14594" max="14594" width="35.109375" customWidth="1"/>
    <col min="14595" max="14595" width="9.33203125" customWidth="1"/>
    <col min="14596" max="14596" width="12" customWidth="1"/>
    <col min="14598" max="14598" width="17.6640625" customWidth="1"/>
    <col min="14599" max="14599" width="34.88671875" customWidth="1"/>
    <col min="14601" max="14601" width="12.6640625" bestFit="1" customWidth="1"/>
    <col min="14602" max="14602" width="13.5546875" bestFit="1" customWidth="1"/>
    <col min="14603" max="14603" width="12.6640625" bestFit="1" customWidth="1"/>
    <col min="14604" max="14604" width="16.6640625" customWidth="1"/>
    <col min="14849" max="14849" width="40.5546875" customWidth="1"/>
    <col min="14850" max="14850" width="35.109375" customWidth="1"/>
    <col min="14851" max="14851" width="9.33203125" customWidth="1"/>
    <col min="14852" max="14852" width="12" customWidth="1"/>
    <col min="14854" max="14854" width="17.6640625" customWidth="1"/>
    <col min="14855" max="14855" width="34.88671875" customWidth="1"/>
    <col min="14857" max="14857" width="12.6640625" bestFit="1" customWidth="1"/>
    <col min="14858" max="14858" width="13.5546875" bestFit="1" customWidth="1"/>
    <col min="14859" max="14859" width="12.6640625" bestFit="1" customWidth="1"/>
    <col min="14860" max="14860" width="16.6640625" customWidth="1"/>
    <col min="15105" max="15105" width="40.5546875" customWidth="1"/>
    <col min="15106" max="15106" width="35.109375" customWidth="1"/>
    <col min="15107" max="15107" width="9.33203125" customWidth="1"/>
    <col min="15108" max="15108" width="12" customWidth="1"/>
    <col min="15110" max="15110" width="17.6640625" customWidth="1"/>
    <col min="15111" max="15111" width="34.88671875" customWidth="1"/>
    <col min="15113" max="15113" width="12.6640625" bestFit="1" customWidth="1"/>
    <col min="15114" max="15114" width="13.5546875" bestFit="1" customWidth="1"/>
    <col min="15115" max="15115" width="12.6640625" bestFit="1" customWidth="1"/>
    <col min="15116" max="15116" width="16.6640625" customWidth="1"/>
    <col min="15361" max="15361" width="40.5546875" customWidth="1"/>
    <col min="15362" max="15362" width="35.109375" customWidth="1"/>
    <col min="15363" max="15363" width="9.33203125" customWidth="1"/>
    <col min="15364" max="15364" width="12" customWidth="1"/>
    <col min="15366" max="15366" width="17.6640625" customWidth="1"/>
    <col min="15367" max="15367" width="34.88671875" customWidth="1"/>
    <col min="15369" max="15369" width="12.6640625" bestFit="1" customWidth="1"/>
    <col min="15370" max="15370" width="13.5546875" bestFit="1" customWidth="1"/>
    <col min="15371" max="15371" width="12.6640625" bestFit="1" customWidth="1"/>
    <col min="15372" max="15372" width="16.6640625" customWidth="1"/>
    <col min="15617" max="15617" width="40.5546875" customWidth="1"/>
    <col min="15618" max="15618" width="35.109375" customWidth="1"/>
    <col min="15619" max="15619" width="9.33203125" customWidth="1"/>
    <col min="15620" max="15620" width="12" customWidth="1"/>
    <col min="15622" max="15622" width="17.6640625" customWidth="1"/>
    <col min="15623" max="15623" width="34.88671875" customWidth="1"/>
    <col min="15625" max="15625" width="12.6640625" bestFit="1" customWidth="1"/>
    <col min="15626" max="15626" width="13.5546875" bestFit="1" customWidth="1"/>
    <col min="15627" max="15627" width="12.6640625" bestFit="1" customWidth="1"/>
    <col min="15628" max="15628" width="16.6640625" customWidth="1"/>
    <col min="15873" max="15873" width="40.5546875" customWidth="1"/>
    <col min="15874" max="15874" width="35.109375" customWidth="1"/>
    <col min="15875" max="15875" width="9.33203125" customWidth="1"/>
    <col min="15876" max="15876" width="12" customWidth="1"/>
    <col min="15878" max="15878" width="17.6640625" customWidth="1"/>
    <col min="15879" max="15879" width="34.88671875" customWidth="1"/>
    <col min="15881" max="15881" width="12.6640625" bestFit="1" customWidth="1"/>
    <col min="15882" max="15882" width="13.5546875" bestFit="1" customWidth="1"/>
    <col min="15883" max="15883" width="12.6640625" bestFit="1" customWidth="1"/>
    <col min="15884" max="15884" width="16.6640625" customWidth="1"/>
    <col min="16129" max="16129" width="40.5546875" customWidth="1"/>
    <col min="16130" max="16130" width="35.109375" customWidth="1"/>
    <col min="16131" max="16131" width="9.33203125" customWidth="1"/>
    <col min="16132" max="16132" width="12" customWidth="1"/>
    <col min="16134" max="16134" width="17.6640625" customWidth="1"/>
    <col min="16135" max="16135" width="34.88671875" customWidth="1"/>
    <col min="16137" max="16137" width="12.6640625" bestFit="1" customWidth="1"/>
    <col min="16138" max="16138" width="13.5546875" bestFit="1" customWidth="1"/>
    <col min="16139" max="16139" width="12.6640625" bestFit="1" customWidth="1"/>
    <col min="16140" max="16140" width="16.6640625" customWidth="1"/>
  </cols>
  <sheetData>
    <row r="1" spans="1:7" x14ac:dyDescent="0.3">
      <c r="A1" s="176" t="s">
        <v>163</v>
      </c>
      <c r="B1" s="176"/>
      <c r="C1" s="176"/>
      <c r="D1" s="176"/>
      <c r="E1" s="176"/>
      <c r="F1" s="176"/>
      <c r="G1" s="176"/>
    </row>
    <row r="2" spans="1:7" x14ac:dyDescent="0.3">
      <c r="A2" s="176"/>
      <c r="B2" s="176"/>
      <c r="C2" s="176"/>
      <c r="D2" s="176"/>
      <c r="E2" s="176"/>
      <c r="F2" s="176"/>
      <c r="G2" s="176"/>
    </row>
    <row r="3" spans="1:7" ht="23.4" x14ac:dyDescent="0.3">
      <c r="A3" s="37" t="s">
        <v>26</v>
      </c>
      <c r="B3" s="173"/>
      <c r="C3" s="174"/>
      <c r="D3" s="174"/>
      <c r="E3" s="174"/>
      <c r="F3" s="174"/>
      <c r="G3" s="175"/>
    </row>
    <row r="4" spans="1:7" ht="15" thickBot="1" x14ac:dyDescent="0.35">
      <c r="A4" s="94" t="s">
        <v>58</v>
      </c>
    </row>
    <row r="5" spans="1:7" ht="72.599999999999994" thickBot="1" x14ac:dyDescent="0.35">
      <c r="A5" s="2" t="s">
        <v>123</v>
      </c>
      <c r="B5" s="47" t="s">
        <v>33</v>
      </c>
      <c r="C5" s="3" t="s">
        <v>0</v>
      </c>
      <c r="D5" s="4" t="s">
        <v>1</v>
      </c>
      <c r="E5" s="4" t="s">
        <v>2</v>
      </c>
      <c r="F5" s="5" t="s">
        <v>3</v>
      </c>
      <c r="G5" s="6" t="s">
        <v>4</v>
      </c>
    </row>
    <row r="6" spans="1:7" ht="19.95" customHeight="1" thickBot="1" x14ac:dyDescent="0.35">
      <c r="A6" s="7" t="s">
        <v>27</v>
      </c>
      <c r="B6" s="186"/>
      <c r="C6" s="187"/>
      <c r="D6" s="187"/>
      <c r="E6" s="188"/>
      <c r="F6" s="8">
        <f>F7</f>
        <v>0</v>
      </c>
      <c r="G6" s="9"/>
    </row>
    <row r="7" spans="1:7" s="11" customFormat="1" ht="69.599999999999994" thickBot="1" x14ac:dyDescent="0.35">
      <c r="A7" s="80" t="s">
        <v>35</v>
      </c>
      <c r="B7" s="90" t="s">
        <v>161</v>
      </c>
      <c r="C7" s="46" t="s">
        <v>30</v>
      </c>
      <c r="D7" s="48"/>
      <c r="E7" s="49"/>
      <c r="F7" s="10">
        <f>F8*10%</f>
        <v>0</v>
      </c>
      <c r="G7" s="50" t="s">
        <v>38</v>
      </c>
    </row>
    <row r="8" spans="1:7" s="11" customFormat="1" ht="19.95" customHeight="1" thickBot="1" x14ac:dyDescent="0.35">
      <c r="A8" s="43" t="s">
        <v>28</v>
      </c>
      <c r="B8" s="189"/>
      <c r="C8" s="190"/>
      <c r="D8" s="190"/>
      <c r="E8" s="191"/>
      <c r="F8" s="44">
        <f>F9+F11+F15</f>
        <v>0</v>
      </c>
      <c r="G8" s="45"/>
    </row>
    <row r="9" spans="1:7" s="11" customFormat="1" ht="16.2" customHeight="1" thickBot="1" x14ac:dyDescent="0.35">
      <c r="A9" s="42" t="s">
        <v>29</v>
      </c>
      <c r="B9" s="38"/>
      <c r="C9" s="39"/>
      <c r="D9" s="39"/>
      <c r="E9" s="39"/>
      <c r="F9" s="40">
        <f>SUM(F10)</f>
        <v>0</v>
      </c>
      <c r="G9" s="41"/>
    </row>
    <row r="10" spans="1:7" s="11" customFormat="1" ht="45" customHeight="1" thickBot="1" x14ac:dyDescent="0.35">
      <c r="A10" s="81" t="s">
        <v>32</v>
      </c>
      <c r="B10" s="51" t="s">
        <v>39</v>
      </c>
      <c r="C10" s="12" t="s">
        <v>31</v>
      </c>
      <c r="D10" s="13">
        <v>0</v>
      </c>
      <c r="E10" s="14">
        <v>0</v>
      </c>
      <c r="F10" s="15">
        <f>D10*E10</f>
        <v>0</v>
      </c>
      <c r="G10" s="16"/>
    </row>
    <row r="11" spans="1:7" s="11" customFormat="1" ht="16.2" customHeight="1" thickBot="1" x14ac:dyDescent="0.35">
      <c r="A11" s="52" t="s">
        <v>121</v>
      </c>
      <c r="B11" s="53"/>
      <c r="C11" s="54"/>
      <c r="D11" s="54"/>
      <c r="E11" s="54"/>
      <c r="F11" s="55">
        <f>SUM(F12:F14)</f>
        <v>0</v>
      </c>
      <c r="G11" s="56"/>
    </row>
    <row r="12" spans="1:7" s="11" customFormat="1" ht="41.4" x14ac:dyDescent="0.3">
      <c r="A12" s="82" t="s">
        <v>5</v>
      </c>
      <c r="B12" s="60" t="s">
        <v>34</v>
      </c>
      <c r="C12" s="63" t="s">
        <v>31</v>
      </c>
      <c r="D12" s="64">
        <v>0</v>
      </c>
      <c r="E12" s="65"/>
      <c r="F12" s="64">
        <f>D12*E12</f>
        <v>0</v>
      </c>
      <c r="G12" s="66"/>
    </row>
    <row r="13" spans="1:7" s="11" customFormat="1" ht="63.75" customHeight="1" x14ac:dyDescent="0.3">
      <c r="A13" s="83" t="s">
        <v>41</v>
      </c>
      <c r="B13" s="61" t="s">
        <v>39</v>
      </c>
      <c r="C13" s="59" t="s">
        <v>6</v>
      </c>
      <c r="D13" s="57">
        <v>0</v>
      </c>
      <c r="E13" s="58">
        <v>0</v>
      </c>
      <c r="F13" s="57">
        <f>D13*E13</f>
        <v>0</v>
      </c>
      <c r="G13" s="67"/>
    </row>
    <row r="14" spans="1:7" s="11" customFormat="1" ht="63.75" customHeight="1" thickBot="1" x14ac:dyDescent="0.35">
      <c r="A14" s="83" t="s">
        <v>42</v>
      </c>
      <c r="B14" s="61" t="s">
        <v>39</v>
      </c>
      <c r="C14" s="88" t="s">
        <v>6</v>
      </c>
      <c r="D14" s="57">
        <v>0</v>
      </c>
      <c r="E14" s="58">
        <v>0</v>
      </c>
      <c r="F14" s="57">
        <f>D14*E14</f>
        <v>0</v>
      </c>
      <c r="G14" s="89"/>
    </row>
    <row r="15" spans="1:7" s="11" customFormat="1" ht="16.2" customHeight="1" x14ac:dyDescent="0.3">
      <c r="A15" s="52" t="s">
        <v>122</v>
      </c>
      <c r="B15" s="53"/>
      <c r="C15" s="54"/>
      <c r="D15" s="54"/>
      <c r="E15" s="54"/>
      <c r="F15" s="55">
        <f>F16+F17</f>
        <v>0</v>
      </c>
      <c r="G15" s="56"/>
    </row>
    <row r="16" spans="1:7" s="11" customFormat="1" ht="63.75" customHeight="1" thickBot="1" x14ac:dyDescent="0.35">
      <c r="A16" s="84" t="s">
        <v>36</v>
      </c>
      <c r="B16" s="62" t="s">
        <v>39</v>
      </c>
      <c r="C16" s="68" t="s">
        <v>6</v>
      </c>
      <c r="D16" s="69">
        <v>0</v>
      </c>
      <c r="E16" s="70">
        <v>0</v>
      </c>
      <c r="F16" s="69">
        <f>D16*E16</f>
        <v>0</v>
      </c>
      <c r="G16" s="71" t="s">
        <v>37</v>
      </c>
    </row>
    <row r="17" spans="1:11" s="11" customFormat="1" ht="63.75" customHeight="1" thickBot="1" x14ac:dyDescent="0.35">
      <c r="A17" s="84" t="s">
        <v>169</v>
      </c>
      <c r="B17" s="62" t="s">
        <v>39</v>
      </c>
      <c r="C17" s="68" t="s">
        <v>6</v>
      </c>
      <c r="D17" s="69">
        <v>0</v>
      </c>
      <c r="E17" s="70">
        <v>0</v>
      </c>
      <c r="F17" s="69">
        <f>D17*E17</f>
        <v>0</v>
      </c>
      <c r="G17" s="71" t="s">
        <v>37</v>
      </c>
    </row>
    <row r="18" spans="1:11" s="11" customFormat="1" ht="24" customHeight="1" thickBot="1" x14ac:dyDescent="0.35">
      <c r="A18" s="19" t="s">
        <v>118</v>
      </c>
      <c r="B18" s="192" t="s">
        <v>7</v>
      </c>
      <c r="C18" s="193"/>
      <c r="D18" s="193"/>
      <c r="E18" s="194"/>
      <c r="F18" s="20">
        <f>F19+F20+F21+F22+F23+F24+F25+F26+F27</f>
        <v>0</v>
      </c>
      <c r="G18" s="21"/>
      <c r="I18" s="17"/>
      <c r="J18" s="17"/>
      <c r="K18" s="17"/>
    </row>
    <row r="19" spans="1:11" s="11" customFormat="1" ht="36" customHeight="1" x14ac:dyDescent="0.3">
      <c r="A19" s="85" t="s">
        <v>8</v>
      </c>
      <c r="B19" s="79" t="s">
        <v>39</v>
      </c>
      <c r="C19" s="72" t="s">
        <v>9</v>
      </c>
      <c r="D19" s="22">
        <v>0</v>
      </c>
      <c r="E19" s="23">
        <v>0</v>
      </c>
      <c r="F19" s="24">
        <f>D19*E19</f>
        <v>0</v>
      </c>
      <c r="G19" s="76" t="s">
        <v>37</v>
      </c>
      <c r="I19" s="25"/>
      <c r="J19" s="25"/>
      <c r="K19" s="17"/>
    </row>
    <row r="20" spans="1:11" s="11" customFormat="1" ht="36.75" customHeight="1" x14ac:dyDescent="0.3">
      <c r="A20" s="86" t="s">
        <v>10</v>
      </c>
      <c r="B20" s="61" t="s">
        <v>39</v>
      </c>
      <c r="C20" s="73" t="s">
        <v>9</v>
      </c>
      <c r="D20" s="26">
        <v>0</v>
      </c>
      <c r="E20" s="27">
        <v>0</v>
      </c>
      <c r="F20" s="28">
        <f>D20*E20</f>
        <v>0</v>
      </c>
      <c r="G20" s="77" t="s">
        <v>37</v>
      </c>
      <c r="I20" s="18"/>
      <c r="J20" s="18"/>
      <c r="K20" s="17"/>
    </row>
    <row r="21" spans="1:11" s="11" customFormat="1" ht="45" customHeight="1" x14ac:dyDescent="0.3">
      <c r="A21" s="86" t="s">
        <v>11</v>
      </c>
      <c r="B21" s="61" t="s">
        <v>39</v>
      </c>
      <c r="C21" s="74" t="s">
        <v>119</v>
      </c>
      <c r="D21" s="26">
        <v>350000</v>
      </c>
      <c r="E21" s="27">
        <v>0</v>
      </c>
      <c r="F21" s="28">
        <f t="shared" ref="F21:F27" si="0">D21*E21</f>
        <v>0</v>
      </c>
      <c r="G21" s="29" t="s">
        <v>12</v>
      </c>
    </row>
    <row r="22" spans="1:11" s="11" customFormat="1" ht="45" customHeight="1" x14ac:dyDescent="0.3">
      <c r="A22" s="86" t="s">
        <v>13</v>
      </c>
      <c r="B22" s="61" t="s">
        <v>39</v>
      </c>
      <c r="C22" s="74" t="s">
        <v>119</v>
      </c>
      <c r="D22" s="26">
        <v>24000</v>
      </c>
      <c r="E22" s="27">
        <v>0</v>
      </c>
      <c r="F22" s="28">
        <f t="shared" si="0"/>
        <v>0</v>
      </c>
      <c r="G22" s="29" t="s">
        <v>14</v>
      </c>
    </row>
    <row r="23" spans="1:11" s="11" customFormat="1" ht="45" customHeight="1" x14ac:dyDescent="0.3">
      <c r="A23" s="86" t="s">
        <v>15</v>
      </c>
      <c r="B23" s="61" t="s">
        <v>39</v>
      </c>
      <c r="C23" s="74" t="s">
        <v>119</v>
      </c>
      <c r="D23" s="26">
        <v>7500</v>
      </c>
      <c r="E23" s="27">
        <v>0</v>
      </c>
      <c r="F23" s="28">
        <f t="shared" si="0"/>
        <v>0</v>
      </c>
      <c r="G23" s="30" t="s">
        <v>16</v>
      </c>
    </row>
    <row r="24" spans="1:11" s="11" customFormat="1" ht="34.200000000000003" customHeight="1" x14ac:dyDescent="0.3">
      <c r="A24" s="86" t="s">
        <v>17</v>
      </c>
      <c r="B24" s="61" t="s">
        <v>39</v>
      </c>
      <c r="C24" s="74" t="s">
        <v>119</v>
      </c>
      <c r="D24" s="26">
        <v>15000</v>
      </c>
      <c r="E24" s="27">
        <v>0</v>
      </c>
      <c r="F24" s="28">
        <f t="shared" si="0"/>
        <v>0</v>
      </c>
      <c r="G24" s="30" t="s">
        <v>18</v>
      </c>
    </row>
    <row r="25" spans="1:11" ht="40.950000000000003" customHeight="1" x14ac:dyDescent="0.3">
      <c r="A25" s="86" t="s">
        <v>19</v>
      </c>
      <c r="B25" s="61" t="s">
        <v>39</v>
      </c>
      <c r="C25" s="74" t="s">
        <v>119</v>
      </c>
      <c r="D25" s="26">
        <v>8000</v>
      </c>
      <c r="E25" s="27">
        <v>0</v>
      </c>
      <c r="F25" s="28">
        <f t="shared" si="0"/>
        <v>0</v>
      </c>
      <c r="G25" s="30" t="s">
        <v>20</v>
      </c>
    </row>
    <row r="26" spans="1:11" ht="38.4" customHeight="1" x14ac:dyDescent="0.3">
      <c r="A26" s="86" t="s">
        <v>21</v>
      </c>
      <c r="B26" s="61" t="s">
        <v>39</v>
      </c>
      <c r="C26" s="73" t="s">
        <v>9</v>
      </c>
      <c r="D26" s="26">
        <v>0</v>
      </c>
      <c r="E26" s="27">
        <v>0</v>
      </c>
      <c r="F26" s="28">
        <f t="shared" si="0"/>
        <v>0</v>
      </c>
      <c r="G26" s="77" t="s">
        <v>40</v>
      </c>
    </row>
    <row r="27" spans="1:11" ht="38.4" customHeight="1" thickBot="1" x14ac:dyDescent="0.35">
      <c r="A27" s="87" t="s">
        <v>22</v>
      </c>
      <c r="B27" s="62" t="s">
        <v>39</v>
      </c>
      <c r="C27" s="75" t="s">
        <v>9</v>
      </c>
      <c r="D27" s="31">
        <v>0</v>
      </c>
      <c r="E27" s="32">
        <v>0</v>
      </c>
      <c r="F27" s="33">
        <f t="shared" si="0"/>
        <v>0</v>
      </c>
      <c r="G27" s="78" t="s">
        <v>37</v>
      </c>
    </row>
    <row r="28" spans="1:11" ht="28.95" customHeight="1" thickBot="1" x14ac:dyDescent="0.35">
      <c r="A28" t="s">
        <v>23</v>
      </c>
      <c r="E28" s="11"/>
      <c r="F28" s="34"/>
      <c r="G28" s="34"/>
    </row>
    <row r="29" spans="1:11" ht="18.600000000000001" thickBot="1" x14ac:dyDescent="0.35">
      <c r="A29" s="172" t="s">
        <v>24</v>
      </c>
      <c r="B29" s="172"/>
      <c r="C29" s="172"/>
      <c r="D29" s="172"/>
      <c r="E29" s="35"/>
      <c r="F29" s="36">
        <f>F6+F8+F18</f>
        <v>0</v>
      </c>
      <c r="G29" s="36" t="s">
        <v>25</v>
      </c>
    </row>
    <row r="30" spans="1:11" ht="18.600000000000001" thickBot="1" x14ac:dyDescent="0.35">
      <c r="F30" s="36">
        <f>F6+F8</f>
        <v>0</v>
      </c>
      <c r="G30" s="36" t="s">
        <v>120</v>
      </c>
    </row>
  </sheetData>
  <mergeCells count="6">
    <mergeCell ref="A1:G2"/>
    <mergeCell ref="B3:G3"/>
    <mergeCell ref="B6:E6"/>
    <mergeCell ref="B8:E8"/>
    <mergeCell ref="B18:E18"/>
    <mergeCell ref="A29:D29"/>
  </mergeCells>
  <dataValidations count="4">
    <dataValidation type="list" allowBlank="1" showInputMessage="1" showErrorMessage="1" sqref="C7 C21:C25" xr:uid="{BC0E16C4-2FB1-4D5B-98BF-DC3A47964A72}">
      <formula1>"heure, jour, forfait, réel, réél plafonné, forfait FIAF plafonné"</formula1>
    </dataValidation>
    <dataValidation type="list" allowBlank="1" showInputMessage="1" showErrorMessage="1" sqref="C10 C12" xr:uid="{3183BD59-1201-40E9-8ED1-91F8E5844229}">
      <formula1>"heure, jour, forfait, réel, réél plafonné, forfait FIAF plafonné, jour homme"</formula1>
    </dataValidation>
    <dataValidation type="list" allowBlank="1" showInputMessage="1" showErrorMessage="1" sqref="WVK983049:WVK983054 C65543:C65548 IY65538:IY65543 SU65538:SU65543 ACQ65538:ACQ65543 AMM65538:AMM65543 AWI65538:AWI65543 BGE65538:BGE65543 BQA65538:BQA65543 BZW65538:BZW65543 CJS65538:CJS65543 CTO65538:CTO65543 DDK65538:DDK65543 DNG65538:DNG65543 DXC65538:DXC65543 EGY65538:EGY65543 EQU65538:EQU65543 FAQ65538:FAQ65543 FKM65538:FKM65543 FUI65538:FUI65543 GEE65538:GEE65543 GOA65538:GOA65543 GXW65538:GXW65543 HHS65538:HHS65543 HRO65538:HRO65543 IBK65538:IBK65543 ILG65538:ILG65543 IVC65538:IVC65543 JEY65538:JEY65543 JOU65538:JOU65543 JYQ65538:JYQ65543 KIM65538:KIM65543 KSI65538:KSI65543 LCE65538:LCE65543 LMA65538:LMA65543 LVW65538:LVW65543 MFS65538:MFS65543 MPO65538:MPO65543 MZK65538:MZK65543 NJG65538:NJG65543 NTC65538:NTC65543 OCY65538:OCY65543 OMU65538:OMU65543 OWQ65538:OWQ65543 PGM65538:PGM65543 PQI65538:PQI65543 QAE65538:QAE65543 QKA65538:QKA65543 QTW65538:QTW65543 RDS65538:RDS65543 RNO65538:RNO65543 RXK65538:RXK65543 SHG65538:SHG65543 SRC65538:SRC65543 TAY65538:TAY65543 TKU65538:TKU65543 TUQ65538:TUQ65543 UEM65538:UEM65543 UOI65538:UOI65543 UYE65538:UYE65543 VIA65538:VIA65543 VRW65538:VRW65543 WBS65538:WBS65543 WLO65538:WLO65543 WVK65538:WVK65543 C131079:C131084 IY131074:IY131079 SU131074:SU131079 ACQ131074:ACQ131079 AMM131074:AMM131079 AWI131074:AWI131079 BGE131074:BGE131079 BQA131074:BQA131079 BZW131074:BZW131079 CJS131074:CJS131079 CTO131074:CTO131079 DDK131074:DDK131079 DNG131074:DNG131079 DXC131074:DXC131079 EGY131074:EGY131079 EQU131074:EQU131079 FAQ131074:FAQ131079 FKM131074:FKM131079 FUI131074:FUI131079 GEE131074:GEE131079 GOA131074:GOA131079 GXW131074:GXW131079 HHS131074:HHS131079 HRO131074:HRO131079 IBK131074:IBK131079 ILG131074:ILG131079 IVC131074:IVC131079 JEY131074:JEY131079 JOU131074:JOU131079 JYQ131074:JYQ131079 KIM131074:KIM131079 KSI131074:KSI131079 LCE131074:LCE131079 LMA131074:LMA131079 LVW131074:LVW131079 MFS131074:MFS131079 MPO131074:MPO131079 MZK131074:MZK131079 NJG131074:NJG131079 NTC131074:NTC131079 OCY131074:OCY131079 OMU131074:OMU131079 OWQ131074:OWQ131079 PGM131074:PGM131079 PQI131074:PQI131079 QAE131074:QAE131079 QKA131074:QKA131079 QTW131074:QTW131079 RDS131074:RDS131079 RNO131074:RNO131079 RXK131074:RXK131079 SHG131074:SHG131079 SRC131074:SRC131079 TAY131074:TAY131079 TKU131074:TKU131079 TUQ131074:TUQ131079 UEM131074:UEM131079 UOI131074:UOI131079 UYE131074:UYE131079 VIA131074:VIA131079 VRW131074:VRW131079 WBS131074:WBS131079 WLO131074:WLO131079 WVK131074:WVK131079 C196615:C196620 IY196610:IY196615 SU196610:SU196615 ACQ196610:ACQ196615 AMM196610:AMM196615 AWI196610:AWI196615 BGE196610:BGE196615 BQA196610:BQA196615 BZW196610:BZW196615 CJS196610:CJS196615 CTO196610:CTO196615 DDK196610:DDK196615 DNG196610:DNG196615 DXC196610:DXC196615 EGY196610:EGY196615 EQU196610:EQU196615 FAQ196610:FAQ196615 FKM196610:FKM196615 FUI196610:FUI196615 GEE196610:GEE196615 GOA196610:GOA196615 GXW196610:GXW196615 HHS196610:HHS196615 HRO196610:HRO196615 IBK196610:IBK196615 ILG196610:ILG196615 IVC196610:IVC196615 JEY196610:JEY196615 JOU196610:JOU196615 JYQ196610:JYQ196615 KIM196610:KIM196615 KSI196610:KSI196615 LCE196610:LCE196615 LMA196610:LMA196615 LVW196610:LVW196615 MFS196610:MFS196615 MPO196610:MPO196615 MZK196610:MZK196615 NJG196610:NJG196615 NTC196610:NTC196615 OCY196610:OCY196615 OMU196610:OMU196615 OWQ196610:OWQ196615 PGM196610:PGM196615 PQI196610:PQI196615 QAE196610:QAE196615 QKA196610:QKA196615 QTW196610:QTW196615 RDS196610:RDS196615 RNO196610:RNO196615 RXK196610:RXK196615 SHG196610:SHG196615 SRC196610:SRC196615 TAY196610:TAY196615 TKU196610:TKU196615 TUQ196610:TUQ196615 UEM196610:UEM196615 UOI196610:UOI196615 UYE196610:UYE196615 VIA196610:VIA196615 VRW196610:VRW196615 WBS196610:WBS196615 WLO196610:WLO196615 WVK196610:WVK196615 C262151:C262156 IY262146:IY262151 SU262146:SU262151 ACQ262146:ACQ262151 AMM262146:AMM262151 AWI262146:AWI262151 BGE262146:BGE262151 BQA262146:BQA262151 BZW262146:BZW262151 CJS262146:CJS262151 CTO262146:CTO262151 DDK262146:DDK262151 DNG262146:DNG262151 DXC262146:DXC262151 EGY262146:EGY262151 EQU262146:EQU262151 FAQ262146:FAQ262151 FKM262146:FKM262151 FUI262146:FUI262151 GEE262146:GEE262151 GOA262146:GOA262151 GXW262146:GXW262151 HHS262146:HHS262151 HRO262146:HRO262151 IBK262146:IBK262151 ILG262146:ILG262151 IVC262146:IVC262151 JEY262146:JEY262151 JOU262146:JOU262151 JYQ262146:JYQ262151 KIM262146:KIM262151 KSI262146:KSI262151 LCE262146:LCE262151 LMA262146:LMA262151 LVW262146:LVW262151 MFS262146:MFS262151 MPO262146:MPO262151 MZK262146:MZK262151 NJG262146:NJG262151 NTC262146:NTC262151 OCY262146:OCY262151 OMU262146:OMU262151 OWQ262146:OWQ262151 PGM262146:PGM262151 PQI262146:PQI262151 QAE262146:QAE262151 QKA262146:QKA262151 QTW262146:QTW262151 RDS262146:RDS262151 RNO262146:RNO262151 RXK262146:RXK262151 SHG262146:SHG262151 SRC262146:SRC262151 TAY262146:TAY262151 TKU262146:TKU262151 TUQ262146:TUQ262151 UEM262146:UEM262151 UOI262146:UOI262151 UYE262146:UYE262151 VIA262146:VIA262151 VRW262146:VRW262151 WBS262146:WBS262151 WLO262146:WLO262151 WVK262146:WVK262151 C327687:C327692 IY327682:IY327687 SU327682:SU327687 ACQ327682:ACQ327687 AMM327682:AMM327687 AWI327682:AWI327687 BGE327682:BGE327687 BQA327682:BQA327687 BZW327682:BZW327687 CJS327682:CJS327687 CTO327682:CTO327687 DDK327682:DDK327687 DNG327682:DNG327687 DXC327682:DXC327687 EGY327682:EGY327687 EQU327682:EQU327687 FAQ327682:FAQ327687 FKM327682:FKM327687 FUI327682:FUI327687 GEE327682:GEE327687 GOA327682:GOA327687 GXW327682:GXW327687 HHS327682:HHS327687 HRO327682:HRO327687 IBK327682:IBK327687 ILG327682:ILG327687 IVC327682:IVC327687 JEY327682:JEY327687 JOU327682:JOU327687 JYQ327682:JYQ327687 KIM327682:KIM327687 KSI327682:KSI327687 LCE327682:LCE327687 LMA327682:LMA327687 LVW327682:LVW327687 MFS327682:MFS327687 MPO327682:MPO327687 MZK327682:MZK327687 NJG327682:NJG327687 NTC327682:NTC327687 OCY327682:OCY327687 OMU327682:OMU327687 OWQ327682:OWQ327687 PGM327682:PGM327687 PQI327682:PQI327687 QAE327682:QAE327687 QKA327682:QKA327687 QTW327682:QTW327687 RDS327682:RDS327687 RNO327682:RNO327687 RXK327682:RXK327687 SHG327682:SHG327687 SRC327682:SRC327687 TAY327682:TAY327687 TKU327682:TKU327687 TUQ327682:TUQ327687 UEM327682:UEM327687 UOI327682:UOI327687 UYE327682:UYE327687 VIA327682:VIA327687 VRW327682:VRW327687 WBS327682:WBS327687 WLO327682:WLO327687 WVK327682:WVK327687 C393223:C393228 IY393218:IY393223 SU393218:SU393223 ACQ393218:ACQ393223 AMM393218:AMM393223 AWI393218:AWI393223 BGE393218:BGE393223 BQA393218:BQA393223 BZW393218:BZW393223 CJS393218:CJS393223 CTO393218:CTO393223 DDK393218:DDK393223 DNG393218:DNG393223 DXC393218:DXC393223 EGY393218:EGY393223 EQU393218:EQU393223 FAQ393218:FAQ393223 FKM393218:FKM393223 FUI393218:FUI393223 GEE393218:GEE393223 GOA393218:GOA393223 GXW393218:GXW393223 HHS393218:HHS393223 HRO393218:HRO393223 IBK393218:IBK393223 ILG393218:ILG393223 IVC393218:IVC393223 JEY393218:JEY393223 JOU393218:JOU393223 JYQ393218:JYQ393223 KIM393218:KIM393223 KSI393218:KSI393223 LCE393218:LCE393223 LMA393218:LMA393223 LVW393218:LVW393223 MFS393218:MFS393223 MPO393218:MPO393223 MZK393218:MZK393223 NJG393218:NJG393223 NTC393218:NTC393223 OCY393218:OCY393223 OMU393218:OMU393223 OWQ393218:OWQ393223 PGM393218:PGM393223 PQI393218:PQI393223 QAE393218:QAE393223 QKA393218:QKA393223 QTW393218:QTW393223 RDS393218:RDS393223 RNO393218:RNO393223 RXK393218:RXK393223 SHG393218:SHG393223 SRC393218:SRC393223 TAY393218:TAY393223 TKU393218:TKU393223 TUQ393218:TUQ393223 UEM393218:UEM393223 UOI393218:UOI393223 UYE393218:UYE393223 VIA393218:VIA393223 VRW393218:VRW393223 WBS393218:WBS393223 WLO393218:WLO393223 WVK393218:WVK393223 C458759:C458764 IY458754:IY458759 SU458754:SU458759 ACQ458754:ACQ458759 AMM458754:AMM458759 AWI458754:AWI458759 BGE458754:BGE458759 BQA458754:BQA458759 BZW458754:BZW458759 CJS458754:CJS458759 CTO458754:CTO458759 DDK458754:DDK458759 DNG458754:DNG458759 DXC458754:DXC458759 EGY458754:EGY458759 EQU458754:EQU458759 FAQ458754:FAQ458759 FKM458754:FKM458759 FUI458754:FUI458759 GEE458754:GEE458759 GOA458754:GOA458759 GXW458754:GXW458759 HHS458754:HHS458759 HRO458754:HRO458759 IBK458754:IBK458759 ILG458754:ILG458759 IVC458754:IVC458759 JEY458754:JEY458759 JOU458754:JOU458759 JYQ458754:JYQ458759 KIM458754:KIM458759 KSI458754:KSI458759 LCE458754:LCE458759 LMA458754:LMA458759 LVW458754:LVW458759 MFS458754:MFS458759 MPO458754:MPO458759 MZK458754:MZK458759 NJG458754:NJG458759 NTC458754:NTC458759 OCY458754:OCY458759 OMU458754:OMU458759 OWQ458754:OWQ458759 PGM458754:PGM458759 PQI458754:PQI458759 QAE458754:QAE458759 QKA458754:QKA458759 QTW458754:QTW458759 RDS458754:RDS458759 RNO458754:RNO458759 RXK458754:RXK458759 SHG458754:SHG458759 SRC458754:SRC458759 TAY458754:TAY458759 TKU458754:TKU458759 TUQ458754:TUQ458759 UEM458754:UEM458759 UOI458754:UOI458759 UYE458754:UYE458759 VIA458754:VIA458759 VRW458754:VRW458759 WBS458754:WBS458759 WLO458754:WLO458759 WVK458754:WVK458759 C524295:C524300 IY524290:IY524295 SU524290:SU524295 ACQ524290:ACQ524295 AMM524290:AMM524295 AWI524290:AWI524295 BGE524290:BGE524295 BQA524290:BQA524295 BZW524290:BZW524295 CJS524290:CJS524295 CTO524290:CTO524295 DDK524290:DDK524295 DNG524290:DNG524295 DXC524290:DXC524295 EGY524290:EGY524295 EQU524290:EQU524295 FAQ524290:FAQ524295 FKM524290:FKM524295 FUI524290:FUI524295 GEE524290:GEE524295 GOA524290:GOA524295 GXW524290:GXW524295 HHS524290:HHS524295 HRO524290:HRO524295 IBK524290:IBK524295 ILG524290:ILG524295 IVC524290:IVC524295 JEY524290:JEY524295 JOU524290:JOU524295 JYQ524290:JYQ524295 KIM524290:KIM524295 KSI524290:KSI524295 LCE524290:LCE524295 LMA524290:LMA524295 LVW524290:LVW524295 MFS524290:MFS524295 MPO524290:MPO524295 MZK524290:MZK524295 NJG524290:NJG524295 NTC524290:NTC524295 OCY524290:OCY524295 OMU524290:OMU524295 OWQ524290:OWQ524295 PGM524290:PGM524295 PQI524290:PQI524295 QAE524290:QAE524295 QKA524290:QKA524295 QTW524290:QTW524295 RDS524290:RDS524295 RNO524290:RNO524295 RXK524290:RXK524295 SHG524290:SHG524295 SRC524290:SRC524295 TAY524290:TAY524295 TKU524290:TKU524295 TUQ524290:TUQ524295 UEM524290:UEM524295 UOI524290:UOI524295 UYE524290:UYE524295 VIA524290:VIA524295 VRW524290:VRW524295 WBS524290:WBS524295 WLO524290:WLO524295 WVK524290:WVK524295 C589831:C589836 IY589826:IY589831 SU589826:SU589831 ACQ589826:ACQ589831 AMM589826:AMM589831 AWI589826:AWI589831 BGE589826:BGE589831 BQA589826:BQA589831 BZW589826:BZW589831 CJS589826:CJS589831 CTO589826:CTO589831 DDK589826:DDK589831 DNG589826:DNG589831 DXC589826:DXC589831 EGY589826:EGY589831 EQU589826:EQU589831 FAQ589826:FAQ589831 FKM589826:FKM589831 FUI589826:FUI589831 GEE589826:GEE589831 GOA589826:GOA589831 GXW589826:GXW589831 HHS589826:HHS589831 HRO589826:HRO589831 IBK589826:IBK589831 ILG589826:ILG589831 IVC589826:IVC589831 JEY589826:JEY589831 JOU589826:JOU589831 JYQ589826:JYQ589831 KIM589826:KIM589831 KSI589826:KSI589831 LCE589826:LCE589831 LMA589826:LMA589831 LVW589826:LVW589831 MFS589826:MFS589831 MPO589826:MPO589831 MZK589826:MZK589831 NJG589826:NJG589831 NTC589826:NTC589831 OCY589826:OCY589831 OMU589826:OMU589831 OWQ589826:OWQ589831 PGM589826:PGM589831 PQI589826:PQI589831 QAE589826:QAE589831 QKA589826:QKA589831 QTW589826:QTW589831 RDS589826:RDS589831 RNO589826:RNO589831 RXK589826:RXK589831 SHG589826:SHG589831 SRC589826:SRC589831 TAY589826:TAY589831 TKU589826:TKU589831 TUQ589826:TUQ589831 UEM589826:UEM589831 UOI589826:UOI589831 UYE589826:UYE589831 VIA589826:VIA589831 VRW589826:VRW589831 WBS589826:WBS589831 WLO589826:WLO589831 WVK589826:WVK589831 C655367:C655372 IY655362:IY655367 SU655362:SU655367 ACQ655362:ACQ655367 AMM655362:AMM655367 AWI655362:AWI655367 BGE655362:BGE655367 BQA655362:BQA655367 BZW655362:BZW655367 CJS655362:CJS655367 CTO655362:CTO655367 DDK655362:DDK655367 DNG655362:DNG655367 DXC655362:DXC655367 EGY655362:EGY655367 EQU655362:EQU655367 FAQ655362:FAQ655367 FKM655362:FKM655367 FUI655362:FUI655367 GEE655362:GEE655367 GOA655362:GOA655367 GXW655362:GXW655367 HHS655362:HHS655367 HRO655362:HRO655367 IBK655362:IBK655367 ILG655362:ILG655367 IVC655362:IVC655367 JEY655362:JEY655367 JOU655362:JOU655367 JYQ655362:JYQ655367 KIM655362:KIM655367 KSI655362:KSI655367 LCE655362:LCE655367 LMA655362:LMA655367 LVW655362:LVW655367 MFS655362:MFS655367 MPO655362:MPO655367 MZK655362:MZK655367 NJG655362:NJG655367 NTC655362:NTC655367 OCY655362:OCY655367 OMU655362:OMU655367 OWQ655362:OWQ655367 PGM655362:PGM655367 PQI655362:PQI655367 QAE655362:QAE655367 QKA655362:QKA655367 QTW655362:QTW655367 RDS655362:RDS655367 RNO655362:RNO655367 RXK655362:RXK655367 SHG655362:SHG655367 SRC655362:SRC655367 TAY655362:TAY655367 TKU655362:TKU655367 TUQ655362:TUQ655367 UEM655362:UEM655367 UOI655362:UOI655367 UYE655362:UYE655367 VIA655362:VIA655367 VRW655362:VRW655367 WBS655362:WBS655367 WLO655362:WLO655367 WVK655362:WVK655367 C720903:C720908 IY720898:IY720903 SU720898:SU720903 ACQ720898:ACQ720903 AMM720898:AMM720903 AWI720898:AWI720903 BGE720898:BGE720903 BQA720898:BQA720903 BZW720898:BZW720903 CJS720898:CJS720903 CTO720898:CTO720903 DDK720898:DDK720903 DNG720898:DNG720903 DXC720898:DXC720903 EGY720898:EGY720903 EQU720898:EQU720903 FAQ720898:FAQ720903 FKM720898:FKM720903 FUI720898:FUI720903 GEE720898:GEE720903 GOA720898:GOA720903 GXW720898:GXW720903 HHS720898:HHS720903 HRO720898:HRO720903 IBK720898:IBK720903 ILG720898:ILG720903 IVC720898:IVC720903 JEY720898:JEY720903 JOU720898:JOU720903 JYQ720898:JYQ720903 KIM720898:KIM720903 KSI720898:KSI720903 LCE720898:LCE720903 LMA720898:LMA720903 LVW720898:LVW720903 MFS720898:MFS720903 MPO720898:MPO720903 MZK720898:MZK720903 NJG720898:NJG720903 NTC720898:NTC720903 OCY720898:OCY720903 OMU720898:OMU720903 OWQ720898:OWQ720903 PGM720898:PGM720903 PQI720898:PQI720903 QAE720898:QAE720903 QKA720898:QKA720903 QTW720898:QTW720903 RDS720898:RDS720903 RNO720898:RNO720903 RXK720898:RXK720903 SHG720898:SHG720903 SRC720898:SRC720903 TAY720898:TAY720903 TKU720898:TKU720903 TUQ720898:TUQ720903 UEM720898:UEM720903 UOI720898:UOI720903 UYE720898:UYE720903 VIA720898:VIA720903 VRW720898:VRW720903 WBS720898:WBS720903 WLO720898:WLO720903 WVK720898:WVK720903 C786439:C786444 IY786434:IY786439 SU786434:SU786439 ACQ786434:ACQ786439 AMM786434:AMM786439 AWI786434:AWI786439 BGE786434:BGE786439 BQA786434:BQA786439 BZW786434:BZW786439 CJS786434:CJS786439 CTO786434:CTO786439 DDK786434:DDK786439 DNG786434:DNG786439 DXC786434:DXC786439 EGY786434:EGY786439 EQU786434:EQU786439 FAQ786434:FAQ786439 FKM786434:FKM786439 FUI786434:FUI786439 GEE786434:GEE786439 GOA786434:GOA786439 GXW786434:GXW786439 HHS786434:HHS786439 HRO786434:HRO786439 IBK786434:IBK786439 ILG786434:ILG786439 IVC786434:IVC786439 JEY786434:JEY786439 JOU786434:JOU786439 JYQ786434:JYQ786439 KIM786434:KIM786439 KSI786434:KSI786439 LCE786434:LCE786439 LMA786434:LMA786439 LVW786434:LVW786439 MFS786434:MFS786439 MPO786434:MPO786439 MZK786434:MZK786439 NJG786434:NJG786439 NTC786434:NTC786439 OCY786434:OCY786439 OMU786434:OMU786439 OWQ786434:OWQ786439 PGM786434:PGM786439 PQI786434:PQI786439 QAE786434:QAE786439 QKA786434:QKA786439 QTW786434:QTW786439 RDS786434:RDS786439 RNO786434:RNO786439 RXK786434:RXK786439 SHG786434:SHG786439 SRC786434:SRC786439 TAY786434:TAY786439 TKU786434:TKU786439 TUQ786434:TUQ786439 UEM786434:UEM786439 UOI786434:UOI786439 UYE786434:UYE786439 VIA786434:VIA786439 VRW786434:VRW786439 WBS786434:WBS786439 WLO786434:WLO786439 WVK786434:WVK786439 C851975:C851980 IY851970:IY851975 SU851970:SU851975 ACQ851970:ACQ851975 AMM851970:AMM851975 AWI851970:AWI851975 BGE851970:BGE851975 BQA851970:BQA851975 BZW851970:BZW851975 CJS851970:CJS851975 CTO851970:CTO851975 DDK851970:DDK851975 DNG851970:DNG851975 DXC851970:DXC851975 EGY851970:EGY851975 EQU851970:EQU851975 FAQ851970:FAQ851975 FKM851970:FKM851975 FUI851970:FUI851975 GEE851970:GEE851975 GOA851970:GOA851975 GXW851970:GXW851975 HHS851970:HHS851975 HRO851970:HRO851975 IBK851970:IBK851975 ILG851970:ILG851975 IVC851970:IVC851975 JEY851970:JEY851975 JOU851970:JOU851975 JYQ851970:JYQ851975 KIM851970:KIM851975 KSI851970:KSI851975 LCE851970:LCE851975 LMA851970:LMA851975 LVW851970:LVW851975 MFS851970:MFS851975 MPO851970:MPO851975 MZK851970:MZK851975 NJG851970:NJG851975 NTC851970:NTC851975 OCY851970:OCY851975 OMU851970:OMU851975 OWQ851970:OWQ851975 PGM851970:PGM851975 PQI851970:PQI851975 QAE851970:QAE851975 QKA851970:QKA851975 QTW851970:QTW851975 RDS851970:RDS851975 RNO851970:RNO851975 RXK851970:RXK851975 SHG851970:SHG851975 SRC851970:SRC851975 TAY851970:TAY851975 TKU851970:TKU851975 TUQ851970:TUQ851975 UEM851970:UEM851975 UOI851970:UOI851975 UYE851970:UYE851975 VIA851970:VIA851975 VRW851970:VRW851975 WBS851970:WBS851975 WLO851970:WLO851975 WVK851970:WVK851975 C917511:C917516 IY917506:IY917511 SU917506:SU917511 ACQ917506:ACQ917511 AMM917506:AMM917511 AWI917506:AWI917511 BGE917506:BGE917511 BQA917506:BQA917511 BZW917506:BZW917511 CJS917506:CJS917511 CTO917506:CTO917511 DDK917506:DDK917511 DNG917506:DNG917511 DXC917506:DXC917511 EGY917506:EGY917511 EQU917506:EQU917511 FAQ917506:FAQ917511 FKM917506:FKM917511 FUI917506:FUI917511 GEE917506:GEE917511 GOA917506:GOA917511 GXW917506:GXW917511 HHS917506:HHS917511 HRO917506:HRO917511 IBK917506:IBK917511 ILG917506:ILG917511 IVC917506:IVC917511 JEY917506:JEY917511 JOU917506:JOU917511 JYQ917506:JYQ917511 KIM917506:KIM917511 KSI917506:KSI917511 LCE917506:LCE917511 LMA917506:LMA917511 LVW917506:LVW917511 MFS917506:MFS917511 MPO917506:MPO917511 MZK917506:MZK917511 NJG917506:NJG917511 NTC917506:NTC917511 OCY917506:OCY917511 OMU917506:OMU917511 OWQ917506:OWQ917511 PGM917506:PGM917511 PQI917506:PQI917511 QAE917506:QAE917511 QKA917506:QKA917511 QTW917506:QTW917511 RDS917506:RDS917511 RNO917506:RNO917511 RXK917506:RXK917511 SHG917506:SHG917511 SRC917506:SRC917511 TAY917506:TAY917511 TKU917506:TKU917511 TUQ917506:TUQ917511 UEM917506:UEM917511 UOI917506:UOI917511 UYE917506:UYE917511 VIA917506:VIA917511 VRW917506:VRW917511 WBS917506:WBS917511 WLO917506:WLO917511 WVK917506:WVK917511 C983047:C983052 IY983042:IY983047 SU983042:SU983047 ACQ983042:ACQ983047 AMM983042:AMM983047 AWI983042:AWI983047 BGE983042:BGE983047 BQA983042:BQA983047 BZW983042:BZW983047 CJS983042:CJS983047 CTO983042:CTO983047 DDK983042:DDK983047 DNG983042:DNG983047 DXC983042:DXC983047 EGY983042:EGY983047 EQU983042:EQU983047 FAQ983042:FAQ983047 FKM983042:FKM983047 FUI983042:FUI983047 GEE983042:GEE983047 GOA983042:GOA983047 GXW983042:GXW983047 HHS983042:HHS983047 HRO983042:HRO983047 IBK983042:IBK983047 ILG983042:ILG983047 IVC983042:IVC983047 JEY983042:JEY983047 JOU983042:JOU983047 JYQ983042:JYQ983047 KIM983042:KIM983047 KSI983042:KSI983047 LCE983042:LCE983047 LMA983042:LMA983047 LVW983042:LVW983047 MFS983042:MFS983047 MPO983042:MPO983047 MZK983042:MZK983047 NJG983042:NJG983047 NTC983042:NTC983047 OCY983042:OCY983047 OMU983042:OMU983047 OWQ983042:OWQ983047 PGM983042:PGM983047 PQI983042:PQI983047 QAE983042:QAE983047 QKA983042:QKA983047 QTW983042:QTW983047 RDS983042:RDS983047 RNO983042:RNO983047 RXK983042:RXK983047 SHG983042:SHG983047 SRC983042:SRC983047 TAY983042:TAY983047 TKU983042:TKU983047 TUQ983042:TUQ983047 UEM983042:UEM983047 UOI983042:UOI983047 UYE983042:UYE983047 VIA983042:VIA983047 VRW983042:VRW983047 WBS983042:WBS983047 WLO983042:WLO983047 WVK983042:WVK983047 IY19:IY24 SU19:SU24 ACQ19:ACQ24 AMM19:AMM24 AWI19:AWI24 BGE19:BGE24 BQA19:BQA24 BZW19:BZW24 CJS19:CJS24 CTO19:CTO24 DDK19:DDK24 DNG19:DNG24 DXC19:DXC24 EGY19:EGY24 EQU19:EQU24 FAQ19:FAQ24 FKM19:FKM24 FUI19:FUI24 GEE19:GEE24 GOA19:GOA24 GXW19:GXW24 HHS19:HHS24 HRO19:HRO24 IBK19:IBK24 ILG19:ILG24 IVC19:IVC24 JEY19:JEY24 JOU19:JOU24 JYQ19:JYQ24 KIM19:KIM24 KSI19:KSI24 LCE19:LCE24 LMA19:LMA24 LVW19:LVW24 MFS19:MFS24 MPO19:MPO24 MZK19:MZK24 NJG19:NJG24 NTC19:NTC24 OCY19:OCY24 OMU19:OMU24 OWQ19:OWQ24 PGM19:PGM24 PQI19:PQI24 QAE19:QAE24 QKA19:QKA24 QTW19:QTW24 RDS19:RDS24 RNO19:RNO24 RXK19:RXK24 SHG19:SHG24 SRC19:SRC24 TAY19:TAY24 TKU19:TKU24 TUQ19:TUQ24 UEM19:UEM24 UOI19:UOI24 UYE19:UYE24 VIA19:VIA24 VRW19:VRW24 WBS19:WBS24 WLO19:WLO24 WVK19:WVK24 C65550:C65555 IY65545:IY65550 SU65545:SU65550 ACQ65545:ACQ65550 AMM65545:AMM65550 AWI65545:AWI65550 BGE65545:BGE65550 BQA65545:BQA65550 BZW65545:BZW65550 CJS65545:CJS65550 CTO65545:CTO65550 DDK65545:DDK65550 DNG65545:DNG65550 DXC65545:DXC65550 EGY65545:EGY65550 EQU65545:EQU65550 FAQ65545:FAQ65550 FKM65545:FKM65550 FUI65545:FUI65550 GEE65545:GEE65550 GOA65545:GOA65550 GXW65545:GXW65550 HHS65545:HHS65550 HRO65545:HRO65550 IBK65545:IBK65550 ILG65545:ILG65550 IVC65545:IVC65550 JEY65545:JEY65550 JOU65545:JOU65550 JYQ65545:JYQ65550 KIM65545:KIM65550 KSI65545:KSI65550 LCE65545:LCE65550 LMA65545:LMA65550 LVW65545:LVW65550 MFS65545:MFS65550 MPO65545:MPO65550 MZK65545:MZK65550 NJG65545:NJG65550 NTC65545:NTC65550 OCY65545:OCY65550 OMU65545:OMU65550 OWQ65545:OWQ65550 PGM65545:PGM65550 PQI65545:PQI65550 QAE65545:QAE65550 QKA65545:QKA65550 QTW65545:QTW65550 RDS65545:RDS65550 RNO65545:RNO65550 RXK65545:RXK65550 SHG65545:SHG65550 SRC65545:SRC65550 TAY65545:TAY65550 TKU65545:TKU65550 TUQ65545:TUQ65550 UEM65545:UEM65550 UOI65545:UOI65550 UYE65545:UYE65550 VIA65545:VIA65550 VRW65545:VRW65550 WBS65545:WBS65550 WLO65545:WLO65550 WVK65545:WVK65550 C131086:C131091 IY131081:IY131086 SU131081:SU131086 ACQ131081:ACQ131086 AMM131081:AMM131086 AWI131081:AWI131086 BGE131081:BGE131086 BQA131081:BQA131086 BZW131081:BZW131086 CJS131081:CJS131086 CTO131081:CTO131086 DDK131081:DDK131086 DNG131081:DNG131086 DXC131081:DXC131086 EGY131081:EGY131086 EQU131081:EQU131086 FAQ131081:FAQ131086 FKM131081:FKM131086 FUI131081:FUI131086 GEE131081:GEE131086 GOA131081:GOA131086 GXW131081:GXW131086 HHS131081:HHS131086 HRO131081:HRO131086 IBK131081:IBK131086 ILG131081:ILG131086 IVC131081:IVC131086 JEY131081:JEY131086 JOU131081:JOU131086 JYQ131081:JYQ131086 KIM131081:KIM131086 KSI131081:KSI131086 LCE131081:LCE131086 LMA131081:LMA131086 LVW131081:LVW131086 MFS131081:MFS131086 MPO131081:MPO131086 MZK131081:MZK131086 NJG131081:NJG131086 NTC131081:NTC131086 OCY131081:OCY131086 OMU131081:OMU131086 OWQ131081:OWQ131086 PGM131081:PGM131086 PQI131081:PQI131086 QAE131081:QAE131086 QKA131081:QKA131086 QTW131081:QTW131086 RDS131081:RDS131086 RNO131081:RNO131086 RXK131081:RXK131086 SHG131081:SHG131086 SRC131081:SRC131086 TAY131081:TAY131086 TKU131081:TKU131086 TUQ131081:TUQ131086 UEM131081:UEM131086 UOI131081:UOI131086 UYE131081:UYE131086 VIA131081:VIA131086 VRW131081:VRW131086 WBS131081:WBS131086 WLO131081:WLO131086 WVK131081:WVK131086 C196622:C196627 IY196617:IY196622 SU196617:SU196622 ACQ196617:ACQ196622 AMM196617:AMM196622 AWI196617:AWI196622 BGE196617:BGE196622 BQA196617:BQA196622 BZW196617:BZW196622 CJS196617:CJS196622 CTO196617:CTO196622 DDK196617:DDK196622 DNG196617:DNG196622 DXC196617:DXC196622 EGY196617:EGY196622 EQU196617:EQU196622 FAQ196617:FAQ196622 FKM196617:FKM196622 FUI196617:FUI196622 GEE196617:GEE196622 GOA196617:GOA196622 GXW196617:GXW196622 HHS196617:HHS196622 HRO196617:HRO196622 IBK196617:IBK196622 ILG196617:ILG196622 IVC196617:IVC196622 JEY196617:JEY196622 JOU196617:JOU196622 JYQ196617:JYQ196622 KIM196617:KIM196622 KSI196617:KSI196622 LCE196617:LCE196622 LMA196617:LMA196622 LVW196617:LVW196622 MFS196617:MFS196622 MPO196617:MPO196622 MZK196617:MZK196622 NJG196617:NJG196622 NTC196617:NTC196622 OCY196617:OCY196622 OMU196617:OMU196622 OWQ196617:OWQ196622 PGM196617:PGM196622 PQI196617:PQI196622 QAE196617:QAE196622 QKA196617:QKA196622 QTW196617:QTW196622 RDS196617:RDS196622 RNO196617:RNO196622 RXK196617:RXK196622 SHG196617:SHG196622 SRC196617:SRC196622 TAY196617:TAY196622 TKU196617:TKU196622 TUQ196617:TUQ196622 UEM196617:UEM196622 UOI196617:UOI196622 UYE196617:UYE196622 VIA196617:VIA196622 VRW196617:VRW196622 WBS196617:WBS196622 WLO196617:WLO196622 WVK196617:WVK196622 C262158:C262163 IY262153:IY262158 SU262153:SU262158 ACQ262153:ACQ262158 AMM262153:AMM262158 AWI262153:AWI262158 BGE262153:BGE262158 BQA262153:BQA262158 BZW262153:BZW262158 CJS262153:CJS262158 CTO262153:CTO262158 DDK262153:DDK262158 DNG262153:DNG262158 DXC262153:DXC262158 EGY262153:EGY262158 EQU262153:EQU262158 FAQ262153:FAQ262158 FKM262153:FKM262158 FUI262153:FUI262158 GEE262153:GEE262158 GOA262153:GOA262158 GXW262153:GXW262158 HHS262153:HHS262158 HRO262153:HRO262158 IBK262153:IBK262158 ILG262153:ILG262158 IVC262153:IVC262158 JEY262153:JEY262158 JOU262153:JOU262158 JYQ262153:JYQ262158 KIM262153:KIM262158 KSI262153:KSI262158 LCE262153:LCE262158 LMA262153:LMA262158 LVW262153:LVW262158 MFS262153:MFS262158 MPO262153:MPO262158 MZK262153:MZK262158 NJG262153:NJG262158 NTC262153:NTC262158 OCY262153:OCY262158 OMU262153:OMU262158 OWQ262153:OWQ262158 PGM262153:PGM262158 PQI262153:PQI262158 QAE262153:QAE262158 QKA262153:QKA262158 QTW262153:QTW262158 RDS262153:RDS262158 RNO262153:RNO262158 RXK262153:RXK262158 SHG262153:SHG262158 SRC262153:SRC262158 TAY262153:TAY262158 TKU262153:TKU262158 TUQ262153:TUQ262158 UEM262153:UEM262158 UOI262153:UOI262158 UYE262153:UYE262158 VIA262153:VIA262158 VRW262153:VRW262158 WBS262153:WBS262158 WLO262153:WLO262158 WVK262153:WVK262158 C327694:C327699 IY327689:IY327694 SU327689:SU327694 ACQ327689:ACQ327694 AMM327689:AMM327694 AWI327689:AWI327694 BGE327689:BGE327694 BQA327689:BQA327694 BZW327689:BZW327694 CJS327689:CJS327694 CTO327689:CTO327694 DDK327689:DDK327694 DNG327689:DNG327694 DXC327689:DXC327694 EGY327689:EGY327694 EQU327689:EQU327694 FAQ327689:FAQ327694 FKM327689:FKM327694 FUI327689:FUI327694 GEE327689:GEE327694 GOA327689:GOA327694 GXW327689:GXW327694 HHS327689:HHS327694 HRO327689:HRO327694 IBK327689:IBK327694 ILG327689:ILG327694 IVC327689:IVC327694 JEY327689:JEY327694 JOU327689:JOU327694 JYQ327689:JYQ327694 KIM327689:KIM327694 KSI327689:KSI327694 LCE327689:LCE327694 LMA327689:LMA327694 LVW327689:LVW327694 MFS327689:MFS327694 MPO327689:MPO327694 MZK327689:MZK327694 NJG327689:NJG327694 NTC327689:NTC327694 OCY327689:OCY327694 OMU327689:OMU327694 OWQ327689:OWQ327694 PGM327689:PGM327694 PQI327689:PQI327694 QAE327689:QAE327694 QKA327689:QKA327694 QTW327689:QTW327694 RDS327689:RDS327694 RNO327689:RNO327694 RXK327689:RXK327694 SHG327689:SHG327694 SRC327689:SRC327694 TAY327689:TAY327694 TKU327689:TKU327694 TUQ327689:TUQ327694 UEM327689:UEM327694 UOI327689:UOI327694 UYE327689:UYE327694 VIA327689:VIA327694 VRW327689:VRW327694 WBS327689:WBS327694 WLO327689:WLO327694 WVK327689:WVK327694 C393230:C393235 IY393225:IY393230 SU393225:SU393230 ACQ393225:ACQ393230 AMM393225:AMM393230 AWI393225:AWI393230 BGE393225:BGE393230 BQA393225:BQA393230 BZW393225:BZW393230 CJS393225:CJS393230 CTO393225:CTO393230 DDK393225:DDK393230 DNG393225:DNG393230 DXC393225:DXC393230 EGY393225:EGY393230 EQU393225:EQU393230 FAQ393225:FAQ393230 FKM393225:FKM393230 FUI393225:FUI393230 GEE393225:GEE393230 GOA393225:GOA393230 GXW393225:GXW393230 HHS393225:HHS393230 HRO393225:HRO393230 IBK393225:IBK393230 ILG393225:ILG393230 IVC393225:IVC393230 JEY393225:JEY393230 JOU393225:JOU393230 JYQ393225:JYQ393230 KIM393225:KIM393230 KSI393225:KSI393230 LCE393225:LCE393230 LMA393225:LMA393230 LVW393225:LVW393230 MFS393225:MFS393230 MPO393225:MPO393230 MZK393225:MZK393230 NJG393225:NJG393230 NTC393225:NTC393230 OCY393225:OCY393230 OMU393225:OMU393230 OWQ393225:OWQ393230 PGM393225:PGM393230 PQI393225:PQI393230 QAE393225:QAE393230 QKA393225:QKA393230 QTW393225:QTW393230 RDS393225:RDS393230 RNO393225:RNO393230 RXK393225:RXK393230 SHG393225:SHG393230 SRC393225:SRC393230 TAY393225:TAY393230 TKU393225:TKU393230 TUQ393225:TUQ393230 UEM393225:UEM393230 UOI393225:UOI393230 UYE393225:UYE393230 VIA393225:VIA393230 VRW393225:VRW393230 WBS393225:WBS393230 WLO393225:WLO393230 WVK393225:WVK393230 C458766:C458771 IY458761:IY458766 SU458761:SU458766 ACQ458761:ACQ458766 AMM458761:AMM458766 AWI458761:AWI458766 BGE458761:BGE458766 BQA458761:BQA458766 BZW458761:BZW458766 CJS458761:CJS458766 CTO458761:CTO458766 DDK458761:DDK458766 DNG458761:DNG458766 DXC458761:DXC458766 EGY458761:EGY458766 EQU458761:EQU458766 FAQ458761:FAQ458766 FKM458761:FKM458766 FUI458761:FUI458766 GEE458761:GEE458766 GOA458761:GOA458766 GXW458761:GXW458766 HHS458761:HHS458766 HRO458761:HRO458766 IBK458761:IBK458766 ILG458761:ILG458766 IVC458761:IVC458766 JEY458761:JEY458766 JOU458761:JOU458766 JYQ458761:JYQ458766 KIM458761:KIM458766 KSI458761:KSI458766 LCE458761:LCE458766 LMA458761:LMA458766 LVW458761:LVW458766 MFS458761:MFS458766 MPO458761:MPO458766 MZK458761:MZK458766 NJG458761:NJG458766 NTC458761:NTC458766 OCY458761:OCY458766 OMU458761:OMU458766 OWQ458761:OWQ458766 PGM458761:PGM458766 PQI458761:PQI458766 QAE458761:QAE458766 QKA458761:QKA458766 QTW458761:QTW458766 RDS458761:RDS458766 RNO458761:RNO458766 RXK458761:RXK458766 SHG458761:SHG458766 SRC458761:SRC458766 TAY458761:TAY458766 TKU458761:TKU458766 TUQ458761:TUQ458766 UEM458761:UEM458766 UOI458761:UOI458766 UYE458761:UYE458766 VIA458761:VIA458766 VRW458761:VRW458766 WBS458761:WBS458766 WLO458761:WLO458766 WVK458761:WVK458766 C524302:C524307 IY524297:IY524302 SU524297:SU524302 ACQ524297:ACQ524302 AMM524297:AMM524302 AWI524297:AWI524302 BGE524297:BGE524302 BQA524297:BQA524302 BZW524297:BZW524302 CJS524297:CJS524302 CTO524297:CTO524302 DDK524297:DDK524302 DNG524297:DNG524302 DXC524297:DXC524302 EGY524297:EGY524302 EQU524297:EQU524302 FAQ524297:FAQ524302 FKM524297:FKM524302 FUI524297:FUI524302 GEE524297:GEE524302 GOA524297:GOA524302 GXW524297:GXW524302 HHS524297:HHS524302 HRO524297:HRO524302 IBK524297:IBK524302 ILG524297:ILG524302 IVC524297:IVC524302 JEY524297:JEY524302 JOU524297:JOU524302 JYQ524297:JYQ524302 KIM524297:KIM524302 KSI524297:KSI524302 LCE524297:LCE524302 LMA524297:LMA524302 LVW524297:LVW524302 MFS524297:MFS524302 MPO524297:MPO524302 MZK524297:MZK524302 NJG524297:NJG524302 NTC524297:NTC524302 OCY524297:OCY524302 OMU524297:OMU524302 OWQ524297:OWQ524302 PGM524297:PGM524302 PQI524297:PQI524302 QAE524297:QAE524302 QKA524297:QKA524302 QTW524297:QTW524302 RDS524297:RDS524302 RNO524297:RNO524302 RXK524297:RXK524302 SHG524297:SHG524302 SRC524297:SRC524302 TAY524297:TAY524302 TKU524297:TKU524302 TUQ524297:TUQ524302 UEM524297:UEM524302 UOI524297:UOI524302 UYE524297:UYE524302 VIA524297:VIA524302 VRW524297:VRW524302 WBS524297:WBS524302 WLO524297:WLO524302 WVK524297:WVK524302 C589838:C589843 IY589833:IY589838 SU589833:SU589838 ACQ589833:ACQ589838 AMM589833:AMM589838 AWI589833:AWI589838 BGE589833:BGE589838 BQA589833:BQA589838 BZW589833:BZW589838 CJS589833:CJS589838 CTO589833:CTO589838 DDK589833:DDK589838 DNG589833:DNG589838 DXC589833:DXC589838 EGY589833:EGY589838 EQU589833:EQU589838 FAQ589833:FAQ589838 FKM589833:FKM589838 FUI589833:FUI589838 GEE589833:GEE589838 GOA589833:GOA589838 GXW589833:GXW589838 HHS589833:HHS589838 HRO589833:HRO589838 IBK589833:IBK589838 ILG589833:ILG589838 IVC589833:IVC589838 JEY589833:JEY589838 JOU589833:JOU589838 JYQ589833:JYQ589838 KIM589833:KIM589838 KSI589833:KSI589838 LCE589833:LCE589838 LMA589833:LMA589838 LVW589833:LVW589838 MFS589833:MFS589838 MPO589833:MPO589838 MZK589833:MZK589838 NJG589833:NJG589838 NTC589833:NTC589838 OCY589833:OCY589838 OMU589833:OMU589838 OWQ589833:OWQ589838 PGM589833:PGM589838 PQI589833:PQI589838 QAE589833:QAE589838 QKA589833:QKA589838 QTW589833:QTW589838 RDS589833:RDS589838 RNO589833:RNO589838 RXK589833:RXK589838 SHG589833:SHG589838 SRC589833:SRC589838 TAY589833:TAY589838 TKU589833:TKU589838 TUQ589833:TUQ589838 UEM589833:UEM589838 UOI589833:UOI589838 UYE589833:UYE589838 VIA589833:VIA589838 VRW589833:VRW589838 WBS589833:WBS589838 WLO589833:WLO589838 WVK589833:WVK589838 C655374:C655379 IY655369:IY655374 SU655369:SU655374 ACQ655369:ACQ655374 AMM655369:AMM655374 AWI655369:AWI655374 BGE655369:BGE655374 BQA655369:BQA655374 BZW655369:BZW655374 CJS655369:CJS655374 CTO655369:CTO655374 DDK655369:DDK655374 DNG655369:DNG655374 DXC655369:DXC655374 EGY655369:EGY655374 EQU655369:EQU655374 FAQ655369:FAQ655374 FKM655369:FKM655374 FUI655369:FUI655374 GEE655369:GEE655374 GOA655369:GOA655374 GXW655369:GXW655374 HHS655369:HHS655374 HRO655369:HRO655374 IBK655369:IBK655374 ILG655369:ILG655374 IVC655369:IVC655374 JEY655369:JEY655374 JOU655369:JOU655374 JYQ655369:JYQ655374 KIM655369:KIM655374 KSI655369:KSI655374 LCE655369:LCE655374 LMA655369:LMA655374 LVW655369:LVW655374 MFS655369:MFS655374 MPO655369:MPO655374 MZK655369:MZK655374 NJG655369:NJG655374 NTC655369:NTC655374 OCY655369:OCY655374 OMU655369:OMU655374 OWQ655369:OWQ655374 PGM655369:PGM655374 PQI655369:PQI655374 QAE655369:QAE655374 QKA655369:QKA655374 QTW655369:QTW655374 RDS655369:RDS655374 RNO655369:RNO655374 RXK655369:RXK655374 SHG655369:SHG655374 SRC655369:SRC655374 TAY655369:TAY655374 TKU655369:TKU655374 TUQ655369:TUQ655374 UEM655369:UEM655374 UOI655369:UOI655374 UYE655369:UYE655374 VIA655369:VIA655374 VRW655369:VRW655374 WBS655369:WBS655374 WLO655369:WLO655374 WVK655369:WVK655374 C720910:C720915 IY720905:IY720910 SU720905:SU720910 ACQ720905:ACQ720910 AMM720905:AMM720910 AWI720905:AWI720910 BGE720905:BGE720910 BQA720905:BQA720910 BZW720905:BZW720910 CJS720905:CJS720910 CTO720905:CTO720910 DDK720905:DDK720910 DNG720905:DNG720910 DXC720905:DXC720910 EGY720905:EGY720910 EQU720905:EQU720910 FAQ720905:FAQ720910 FKM720905:FKM720910 FUI720905:FUI720910 GEE720905:GEE720910 GOA720905:GOA720910 GXW720905:GXW720910 HHS720905:HHS720910 HRO720905:HRO720910 IBK720905:IBK720910 ILG720905:ILG720910 IVC720905:IVC720910 JEY720905:JEY720910 JOU720905:JOU720910 JYQ720905:JYQ720910 KIM720905:KIM720910 KSI720905:KSI720910 LCE720905:LCE720910 LMA720905:LMA720910 LVW720905:LVW720910 MFS720905:MFS720910 MPO720905:MPO720910 MZK720905:MZK720910 NJG720905:NJG720910 NTC720905:NTC720910 OCY720905:OCY720910 OMU720905:OMU720910 OWQ720905:OWQ720910 PGM720905:PGM720910 PQI720905:PQI720910 QAE720905:QAE720910 QKA720905:QKA720910 QTW720905:QTW720910 RDS720905:RDS720910 RNO720905:RNO720910 RXK720905:RXK720910 SHG720905:SHG720910 SRC720905:SRC720910 TAY720905:TAY720910 TKU720905:TKU720910 TUQ720905:TUQ720910 UEM720905:UEM720910 UOI720905:UOI720910 UYE720905:UYE720910 VIA720905:VIA720910 VRW720905:VRW720910 WBS720905:WBS720910 WLO720905:WLO720910 WVK720905:WVK720910 C786446:C786451 IY786441:IY786446 SU786441:SU786446 ACQ786441:ACQ786446 AMM786441:AMM786446 AWI786441:AWI786446 BGE786441:BGE786446 BQA786441:BQA786446 BZW786441:BZW786446 CJS786441:CJS786446 CTO786441:CTO786446 DDK786441:DDK786446 DNG786441:DNG786446 DXC786441:DXC786446 EGY786441:EGY786446 EQU786441:EQU786446 FAQ786441:FAQ786446 FKM786441:FKM786446 FUI786441:FUI786446 GEE786441:GEE786446 GOA786441:GOA786446 GXW786441:GXW786446 HHS786441:HHS786446 HRO786441:HRO786446 IBK786441:IBK786446 ILG786441:ILG786446 IVC786441:IVC786446 JEY786441:JEY786446 JOU786441:JOU786446 JYQ786441:JYQ786446 KIM786441:KIM786446 KSI786441:KSI786446 LCE786441:LCE786446 LMA786441:LMA786446 LVW786441:LVW786446 MFS786441:MFS786446 MPO786441:MPO786446 MZK786441:MZK786446 NJG786441:NJG786446 NTC786441:NTC786446 OCY786441:OCY786446 OMU786441:OMU786446 OWQ786441:OWQ786446 PGM786441:PGM786446 PQI786441:PQI786446 QAE786441:QAE786446 QKA786441:QKA786446 QTW786441:QTW786446 RDS786441:RDS786446 RNO786441:RNO786446 RXK786441:RXK786446 SHG786441:SHG786446 SRC786441:SRC786446 TAY786441:TAY786446 TKU786441:TKU786446 TUQ786441:TUQ786446 UEM786441:UEM786446 UOI786441:UOI786446 UYE786441:UYE786446 VIA786441:VIA786446 VRW786441:VRW786446 WBS786441:WBS786446 WLO786441:WLO786446 WVK786441:WVK786446 C851982:C851987 IY851977:IY851982 SU851977:SU851982 ACQ851977:ACQ851982 AMM851977:AMM851982 AWI851977:AWI851982 BGE851977:BGE851982 BQA851977:BQA851982 BZW851977:BZW851982 CJS851977:CJS851982 CTO851977:CTO851982 DDK851977:DDK851982 DNG851977:DNG851982 DXC851977:DXC851982 EGY851977:EGY851982 EQU851977:EQU851982 FAQ851977:FAQ851982 FKM851977:FKM851982 FUI851977:FUI851982 GEE851977:GEE851982 GOA851977:GOA851982 GXW851977:GXW851982 HHS851977:HHS851982 HRO851977:HRO851982 IBK851977:IBK851982 ILG851977:ILG851982 IVC851977:IVC851982 JEY851977:JEY851982 JOU851977:JOU851982 JYQ851977:JYQ851982 KIM851977:KIM851982 KSI851977:KSI851982 LCE851977:LCE851982 LMA851977:LMA851982 LVW851977:LVW851982 MFS851977:MFS851982 MPO851977:MPO851982 MZK851977:MZK851982 NJG851977:NJG851982 NTC851977:NTC851982 OCY851977:OCY851982 OMU851977:OMU851982 OWQ851977:OWQ851982 PGM851977:PGM851982 PQI851977:PQI851982 QAE851977:QAE851982 QKA851977:QKA851982 QTW851977:QTW851982 RDS851977:RDS851982 RNO851977:RNO851982 RXK851977:RXK851982 SHG851977:SHG851982 SRC851977:SRC851982 TAY851977:TAY851982 TKU851977:TKU851982 TUQ851977:TUQ851982 UEM851977:UEM851982 UOI851977:UOI851982 UYE851977:UYE851982 VIA851977:VIA851982 VRW851977:VRW851982 WBS851977:WBS851982 WLO851977:WLO851982 WVK851977:WVK851982 C917518:C917523 IY917513:IY917518 SU917513:SU917518 ACQ917513:ACQ917518 AMM917513:AMM917518 AWI917513:AWI917518 BGE917513:BGE917518 BQA917513:BQA917518 BZW917513:BZW917518 CJS917513:CJS917518 CTO917513:CTO917518 DDK917513:DDK917518 DNG917513:DNG917518 DXC917513:DXC917518 EGY917513:EGY917518 EQU917513:EQU917518 FAQ917513:FAQ917518 FKM917513:FKM917518 FUI917513:FUI917518 GEE917513:GEE917518 GOA917513:GOA917518 GXW917513:GXW917518 HHS917513:HHS917518 HRO917513:HRO917518 IBK917513:IBK917518 ILG917513:ILG917518 IVC917513:IVC917518 JEY917513:JEY917518 JOU917513:JOU917518 JYQ917513:JYQ917518 KIM917513:KIM917518 KSI917513:KSI917518 LCE917513:LCE917518 LMA917513:LMA917518 LVW917513:LVW917518 MFS917513:MFS917518 MPO917513:MPO917518 MZK917513:MZK917518 NJG917513:NJG917518 NTC917513:NTC917518 OCY917513:OCY917518 OMU917513:OMU917518 OWQ917513:OWQ917518 PGM917513:PGM917518 PQI917513:PQI917518 QAE917513:QAE917518 QKA917513:QKA917518 QTW917513:QTW917518 RDS917513:RDS917518 RNO917513:RNO917518 RXK917513:RXK917518 SHG917513:SHG917518 SRC917513:SRC917518 TAY917513:TAY917518 TKU917513:TKU917518 TUQ917513:TUQ917518 UEM917513:UEM917518 UOI917513:UOI917518 UYE917513:UYE917518 VIA917513:VIA917518 VRW917513:VRW917518 WBS917513:WBS917518 WLO917513:WLO917518 WVK917513:WVK917518 C983054:C983059 IY983049:IY983054 SU983049:SU983054 ACQ983049:ACQ983054 AMM983049:AMM983054 AWI983049:AWI983054 BGE983049:BGE983054 BQA983049:BQA983054 BZW983049:BZW983054 CJS983049:CJS983054 CTO983049:CTO983054 DDK983049:DDK983054 DNG983049:DNG983054 DXC983049:DXC983054 EGY983049:EGY983054 EQU983049:EQU983054 FAQ983049:FAQ983054 FKM983049:FKM983054 FUI983049:FUI983054 GEE983049:GEE983054 GOA983049:GOA983054 GXW983049:GXW983054 HHS983049:HHS983054 HRO983049:HRO983054 IBK983049:IBK983054 ILG983049:ILG983054 IVC983049:IVC983054 JEY983049:JEY983054 JOU983049:JOU983054 JYQ983049:JYQ983054 KIM983049:KIM983054 KSI983049:KSI983054 LCE983049:LCE983054 LMA983049:LMA983054 LVW983049:LVW983054 MFS983049:MFS983054 MPO983049:MPO983054 MZK983049:MZK983054 NJG983049:NJG983054 NTC983049:NTC983054 OCY983049:OCY983054 OMU983049:OMU983054 OWQ983049:OWQ983054 PGM983049:PGM983054 PQI983049:PQI983054 QAE983049:QAE983054 QKA983049:QKA983054 QTW983049:QTW983054 RDS983049:RDS983054 RNO983049:RNO983054 RXK983049:RXK983054 SHG983049:SHG983054 SRC983049:SRC983054 TAY983049:TAY983054 TKU983049:TKU983054 TUQ983049:TUQ983054 UEM983049:UEM983054 UOI983049:UOI983054 UYE983049:UYE983054 VIA983049:VIA983054 VRW983049:VRW983054 WBS983049:WBS983054 WLO983049:WLO983054 WBS7:WBS17 WLO7:WLO17 WVK7:WVK17 IY7:IY17 SU7:SU17 ACQ7:ACQ17 AMM7:AMM17 AWI7:AWI17 BGE7:BGE17 BQA7:BQA17 BZW7:BZW17 CJS7:CJS17 CTO7:CTO17 DDK7:DDK17 DNG7:DNG17 DXC7:DXC17 EGY7:EGY17 EQU7:EQU17 FAQ7:FAQ17 FKM7:FKM17 FUI7:FUI17 GEE7:GEE17 GOA7:GOA17 GXW7:GXW17 HHS7:HHS17 HRO7:HRO17 IBK7:IBK17 ILG7:ILG17 IVC7:IVC17 JEY7:JEY17 JOU7:JOU17 JYQ7:JYQ17 KIM7:KIM17 KSI7:KSI17 LCE7:LCE17 LMA7:LMA17 LVW7:LVW17 MFS7:MFS17 MPO7:MPO17 MZK7:MZK17 NJG7:NJG17 NTC7:NTC17 OCY7:OCY17 OMU7:OMU17 OWQ7:OWQ17 PGM7:PGM17 PQI7:PQI17 QAE7:QAE17 QKA7:QKA17 QTW7:QTW17 RDS7:RDS17 RNO7:RNO17 RXK7:RXK17 SHG7:SHG17 SRC7:SRC17 TAY7:TAY17 TKU7:TKU17 TUQ7:TUQ17 UEM7:UEM17 UOI7:UOI17 UYE7:UYE17 VIA7:VIA17 VRW7:VRW17 C13:C17" xr:uid="{A20C6408-541C-4527-B64E-D6AFA881EE7D}">
      <formula1>"heure, jour, forfait, réel"</formula1>
    </dataValidation>
    <dataValidation type="list" allowBlank="1" showInputMessage="1" showErrorMessage="1" sqref="C19:C20 C26:C27" xr:uid="{FF2BE4D2-4550-4F9D-AFA8-7A9267A638CE}">
      <formula1>"heure, jour, forfait, réel plafonné, réél"</formula1>
    </dataValidation>
  </dataValidations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52" orientation="landscape" r:id="rId1"/>
  <headerFooter>
    <oddHeader>&amp;LAPPRECIATION ____________________________________________&amp;C&amp;A</oddHeader>
    <oddFooter>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1477-8344-4D85-BC4B-64742D10B577}">
  <sheetPr>
    <tabColor theme="8" tint="0.39997558519241921"/>
  </sheetPr>
  <dimension ref="A1:K33"/>
  <sheetViews>
    <sheetView showGridLines="0" tabSelected="1" topLeftCell="A16" zoomScaleNormal="100" workbookViewId="0">
      <selection activeCell="I19" sqref="I19"/>
    </sheetView>
  </sheetViews>
  <sheetFormatPr baseColWidth="10" defaultColWidth="11.44140625" defaultRowHeight="14.4" x14ac:dyDescent="0.3"/>
  <cols>
    <col min="1" max="1" width="40.5546875" style="1" customWidth="1"/>
    <col min="2" max="2" width="35.109375" customWidth="1"/>
    <col min="3" max="3" width="12.33203125" customWidth="1"/>
    <col min="4" max="4" width="14.21875" customWidth="1"/>
    <col min="6" max="6" width="17.6640625" customWidth="1"/>
    <col min="7" max="7" width="39.109375" customWidth="1"/>
    <col min="9" max="9" width="12.6640625" bestFit="1" customWidth="1"/>
    <col min="10" max="10" width="13.5546875" bestFit="1" customWidth="1"/>
    <col min="11" max="11" width="12.6640625" bestFit="1" customWidth="1"/>
    <col min="12" max="12" width="16.6640625" customWidth="1"/>
    <col min="257" max="257" width="40.5546875" customWidth="1"/>
    <col min="258" max="258" width="35.109375" customWidth="1"/>
    <col min="259" max="259" width="9.33203125" customWidth="1"/>
    <col min="260" max="260" width="12" customWidth="1"/>
    <col min="262" max="262" width="17.6640625" customWidth="1"/>
    <col min="263" max="263" width="34.88671875" customWidth="1"/>
    <col min="265" max="265" width="12.6640625" bestFit="1" customWidth="1"/>
    <col min="266" max="266" width="13.5546875" bestFit="1" customWidth="1"/>
    <col min="267" max="267" width="12.6640625" bestFit="1" customWidth="1"/>
    <col min="268" max="268" width="16.6640625" customWidth="1"/>
    <col min="513" max="513" width="40.5546875" customWidth="1"/>
    <col min="514" max="514" width="35.109375" customWidth="1"/>
    <col min="515" max="515" width="9.33203125" customWidth="1"/>
    <col min="516" max="516" width="12" customWidth="1"/>
    <col min="518" max="518" width="17.6640625" customWidth="1"/>
    <col min="519" max="519" width="34.88671875" customWidth="1"/>
    <col min="521" max="521" width="12.6640625" bestFit="1" customWidth="1"/>
    <col min="522" max="522" width="13.5546875" bestFit="1" customWidth="1"/>
    <col min="523" max="523" width="12.6640625" bestFit="1" customWidth="1"/>
    <col min="524" max="524" width="16.6640625" customWidth="1"/>
    <col min="769" max="769" width="40.5546875" customWidth="1"/>
    <col min="770" max="770" width="35.109375" customWidth="1"/>
    <col min="771" max="771" width="9.33203125" customWidth="1"/>
    <col min="772" max="772" width="12" customWidth="1"/>
    <col min="774" max="774" width="17.6640625" customWidth="1"/>
    <col min="775" max="775" width="34.88671875" customWidth="1"/>
    <col min="777" max="777" width="12.6640625" bestFit="1" customWidth="1"/>
    <col min="778" max="778" width="13.5546875" bestFit="1" customWidth="1"/>
    <col min="779" max="779" width="12.6640625" bestFit="1" customWidth="1"/>
    <col min="780" max="780" width="16.6640625" customWidth="1"/>
    <col min="1025" max="1025" width="40.5546875" customWidth="1"/>
    <col min="1026" max="1026" width="35.109375" customWidth="1"/>
    <col min="1027" max="1027" width="9.33203125" customWidth="1"/>
    <col min="1028" max="1028" width="12" customWidth="1"/>
    <col min="1030" max="1030" width="17.6640625" customWidth="1"/>
    <col min="1031" max="1031" width="34.88671875" customWidth="1"/>
    <col min="1033" max="1033" width="12.6640625" bestFit="1" customWidth="1"/>
    <col min="1034" max="1034" width="13.5546875" bestFit="1" customWidth="1"/>
    <col min="1035" max="1035" width="12.6640625" bestFit="1" customWidth="1"/>
    <col min="1036" max="1036" width="16.6640625" customWidth="1"/>
    <col min="1281" max="1281" width="40.5546875" customWidth="1"/>
    <col min="1282" max="1282" width="35.109375" customWidth="1"/>
    <col min="1283" max="1283" width="9.33203125" customWidth="1"/>
    <col min="1284" max="1284" width="12" customWidth="1"/>
    <col min="1286" max="1286" width="17.6640625" customWidth="1"/>
    <col min="1287" max="1287" width="34.88671875" customWidth="1"/>
    <col min="1289" max="1289" width="12.6640625" bestFit="1" customWidth="1"/>
    <col min="1290" max="1290" width="13.5546875" bestFit="1" customWidth="1"/>
    <col min="1291" max="1291" width="12.6640625" bestFit="1" customWidth="1"/>
    <col min="1292" max="1292" width="16.6640625" customWidth="1"/>
    <col min="1537" max="1537" width="40.5546875" customWidth="1"/>
    <col min="1538" max="1538" width="35.109375" customWidth="1"/>
    <col min="1539" max="1539" width="9.33203125" customWidth="1"/>
    <col min="1540" max="1540" width="12" customWidth="1"/>
    <col min="1542" max="1542" width="17.6640625" customWidth="1"/>
    <col min="1543" max="1543" width="34.88671875" customWidth="1"/>
    <col min="1545" max="1545" width="12.6640625" bestFit="1" customWidth="1"/>
    <col min="1546" max="1546" width="13.5546875" bestFit="1" customWidth="1"/>
    <col min="1547" max="1547" width="12.6640625" bestFit="1" customWidth="1"/>
    <col min="1548" max="1548" width="16.6640625" customWidth="1"/>
    <col min="1793" max="1793" width="40.5546875" customWidth="1"/>
    <col min="1794" max="1794" width="35.109375" customWidth="1"/>
    <col min="1795" max="1795" width="9.33203125" customWidth="1"/>
    <col min="1796" max="1796" width="12" customWidth="1"/>
    <col min="1798" max="1798" width="17.6640625" customWidth="1"/>
    <col min="1799" max="1799" width="34.88671875" customWidth="1"/>
    <col min="1801" max="1801" width="12.6640625" bestFit="1" customWidth="1"/>
    <col min="1802" max="1802" width="13.5546875" bestFit="1" customWidth="1"/>
    <col min="1803" max="1803" width="12.6640625" bestFit="1" customWidth="1"/>
    <col min="1804" max="1804" width="16.6640625" customWidth="1"/>
    <col min="2049" max="2049" width="40.5546875" customWidth="1"/>
    <col min="2050" max="2050" width="35.109375" customWidth="1"/>
    <col min="2051" max="2051" width="9.33203125" customWidth="1"/>
    <col min="2052" max="2052" width="12" customWidth="1"/>
    <col min="2054" max="2054" width="17.6640625" customWidth="1"/>
    <col min="2055" max="2055" width="34.88671875" customWidth="1"/>
    <col min="2057" max="2057" width="12.6640625" bestFit="1" customWidth="1"/>
    <col min="2058" max="2058" width="13.5546875" bestFit="1" customWidth="1"/>
    <col min="2059" max="2059" width="12.6640625" bestFit="1" customWidth="1"/>
    <col min="2060" max="2060" width="16.6640625" customWidth="1"/>
    <col min="2305" max="2305" width="40.5546875" customWidth="1"/>
    <col min="2306" max="2306" width="35.109375" customWidth="1"/>
    <col min="2307" max="2307" width="9.33203125" customWidth="1"/>
    <col min="2308" max="2308" width="12" customWidth="1"/>
    <col min="2310" max="2310" width="17.6640625" customWidth="1"/>
    <col min="2311" max="2311" width="34.88671875" customWidth="1"/>
    <col min="2313" max="2313" width="12.6640625" bestFit="1" customWidth="1"/>
    <col min="2314" max="2314" width="13.5546875" bestFit="1" customWidth="1"/>
    <col min="2315" max="2315" width="12.6640625" bestFit="1" customWidth="1"/>
    <col min="2316" max="2316" width="16.6640625" customWidth="1"/>
    <col min="2561" max="2561" width="40.5546875" customWidth="1"/>
    <col min="2562" max="2562" width="35.109375" customWidth="1"/>
    <col min="2563" max="2563" width="9.33203125" customWidth="1"/>
    <col min="2564" max="2564" width="12" customWidth="1"/>
    <col min="2566" max="2566" width="17.6640625" customWidth="1"/>
    <col min="2567" max="2567" width="34.88671875" customWidth="1"/>
    <col min="2569" max="2569" width="12.6640625" bestFit="1" customWidth="1"/>
    <col min="2570" max="2570" width="13.5546875" bestFit="1" customWidth="1"/>
    <col min="2571" max="2571" width="12.6640625" bestFit="1" customWidth="1"/>
    <col min="2572" max="2572" width="16.6640625" customWidth="1"/>
    <col min="2817" max="2817" width="40.5546875" customWidth="1"/>
    <col min="2818" max="2818" width="35.109375" customWidth="1"/>
    <col min="2819" max="2819" width="9.33203125" customWidth="1"/>
    <col min="2820" max="2820" width="12" customWidth="1"/>
    <col min="2822" max="2822" width="17.6640625" customWidth="1"/>
    <col min="2823" max="2823" width="34.88671875" customWidth="1"/>
    <col min="2825" max="2825" width="12.6640625" bestFit="1" customWidth="1"/>
    <col min="2826" max="2826" width="13.5546875" bestFit="1" customWidth="1"/>
    <col min="2827" max="2827" width="12.6640625" bestFit="1" customWidth="1"/>
    <col min="2828" max="2828" width="16.6640625" customWidth="1"/>
    <col min="3073" max="3073" width="40.5546875" customWidth="1"/>
    <col min="3074" max="3074" width="35.109375" customWidth="1"/>
    <col min="3075" max="3075" width="9.33203125" customWidth="1"/>
    <col min="3076" max="3076" width="12" customWidth="1"/>
    <col min="3078" max="3078" width="17.6640625" customWidth="1"/>
    <col min="3079" max="3079" width="34.88671875" customWidth="1"/>
    <col min="3081" max="3081" width="12.6640625" bestFit="1" customWidth="1"/>
    <col min="3082" max="3082" width="13.5546875" bestFit="1" customWidth="1"/>
    <col min="3083" max="3083" width="12.6640625" bestFit="1" customWidth="1"/>
    <col min="3084" max="3084" width="16.6640625" customWidth="1"/>
    <col min="3329" max="3329" width="40.5546875" customWidth="1"/>
    <col min="3330" max="3330" width="35.109375" customWidth="1"/>
    <col min="3331" max="3331" width="9.33203125" customWidth="1"/>
    <col min="3332" max="3332" width="12" customWidth="1"/>
    <col min="3334" max="3334" width="17.6640625" customWidth="1"/>
    <col min="3335" max="3335" width="34.88671875" customWidth="1"/>
    <col min="3337" max="3337" width="12.6640625" bestFit="1" customWidth="1"/>
    <col min="3338" max="3338" width="13.5546875" bestFit="1" customWidth="1"/>
    <col min="3339" max="3339" width="12.6640625" bestFit="1" customWidth="1"/>
    <col min="3340" max="3340" width="16.6640625" customWidth="1"/>
    <col min="3585" max="3585" width="40.5546875" customWidth="1"/>
    <col min="3586" max="3586" width="35.109375" customWidth="1"/>
    <col min="3587" max="3587" width="9.33203125" customWidth="1"/>
    <col min="3588" max="3588" width="12" customWidth="1"/>
    <col min="3590" max="3590" width="17.6640625" customWidth="1"/>
    <col min="3591" max="3591" width="34.88671875" customWidth="1"/>
    <col min="3593" max="3593" width="12.6640625" bestFit="1" customWidth="1"/>
    <col min="3594" max="3594" width="13.5546875" bestFit="1" customWidth="1"/>
    <col min="3595" max="3595" width="12.6640625" bestFit="1" customWidth="1"/>
    <col min="3596" max="3596" width="16.6640625" customWidth="1"/>
    <col min="3841" max="3841" width="40.5546875" customWidth="1"/>
    <col min="3842" max="3842" width="35.109375" customWidth="1"/>
    <col min="3843" max="3843" width="9.33203125" customWidth="1"/>
    <col min="3844" max="3844" width="12" customWidth="1"/>
    <col min="3846" max="3846" width="17.6640625" customWidth="1"/>
    <col min="3847" max="3847" width="34.88671875" customWidth="1"/>
    <col min="3849" max="3849" width="12.6640625" bestFit="1" customWidth="1"/>
    <col min="3850" max="3850" width="13.5546875" bestFit="1" customWidth="1"/>
    <col min="3851" max="3851" width="12.6640625" bestFit="1" customWidth="1"/>
    <col min="3852" max="3852" width="16.6640625" customWidth="1"/>
    <col min="4097" max="4097" width="40.5546875" customWidth="1"/>
    <col min="4098" max="4098" width="35.109375" customWidth="1"/>
    <col min="4099" max="4099" width="9.33203125" customWidth="1"/>
    <col min="4100" max="4100" width="12" customWidth="1"/>
    <col min="4102" max="4102" width="17.6640625" customWidth="1"/>
    <col min="4103" max="4103" width="34.88671875" customWidth="1"/>
    <col min="4105" max="4105" width="12.6640625" bestFit="1" customWidth="1"/>
    <col min="4106" max="4106" width="13.5546875" bestFit="1" customWidth="1"/>
    <col min="4107" max="4107" width="12.6640625" bestFit="1" customWidth="1"/>
    <col min="4108" max="4108" width="16.6640625" customWidth="1"/>
    <col min="4353" max="4353" width="40.5546875" customWidth="1"/>
    <col min="4354" max="4354" width="35.109375" customWidth="1"/>
    <col min="4355" max="4355" width="9.33203125" customWidth="1"/>
    <col min="4356" max="4356" width="12" customWidth="1"/>
    <col min="4358" max="4358" width="17.6640625" customWidth="1"/>
    <col min="4359" max="4359" width="34.88671875" customWidth="1"/>
    <col min="4361" max="4361" width="12.6640625" bestFit="1" customWidth="1"/>
    <col min="4362" max="4362" width="13.5546875" bestFit="1" customWidth="1"/>
    <col min="4363" max="4363" width="12.6640625" bestFit="1" customWidth="1"/>
    <col min="4364" max="4364" width="16.6640625" customWidth="1"/>
    <col min="4609" max="4609" width="40.5546875" customWidth="1"/>
    <col min="4610" max="4610" width="35.109375" customWidth="1"/>
    <col min="4611" max="4611" width="9.33203125" customWidth="1"/>
    <col min="4612" max="4612" width="12" customWidth="1"/>
    <col min="4614" max="4614" width="17.6640625" customWidth="1"/>
    <col min="4615" max="4615" width="34.88671875" customWidth="1"/>
    <col min="4617" max="4617" width="12.6640625" bestFit="1" customWidth="1"/>
    <col min="4618" max="4618" width="13.5546875" bestFit="1" customWidth="1"/>
    <col min="4619" max="4619" width="12.6640625" bestFit="1" customWidth="1"/>
    <col min="4620" max="4620" width="16.6640625" customWidth="1"/>
    <col min="4865" max="4865" width="40.5546875" customWidth="1"/>
    <col min="4866" max="4866" width="35.109375" customWidth="1"/>
    <col min="4867" max="4867" width="9.33203125" customWidth="1"/>
    <col min="4868" max="4868" width="12" customWidth="1"/>
    <col min="4870" max="4870" width="17.6640625" customWidth="1"/>
    <col min="4871" max="4871" width="34.88671875" customWidth="1"/>
    <col min="4873" max="4873" width="12.6640625" bestFit="1" customWidth="1"/>
    <col min="4874" max="4874" width="13.5546875" bestFit="1" customWidth="1"/>
    <col min="4875" max="4875" width="12.6640625" bestFit="1" customWidth="1"/>
    <col min="4876" max="4876" width="16.6640625" customWidth="1"/>
    <col min="5121" max="5121" width="40.5546875" customWidth="1"/>
    <col min="5122" max="5122" width="35.109375" customWidth="1"/>
    <col min="5123" max="5123" width="9.33203125" customWidth="1"/>
    <col min="5124" max="5124" width="12" customWidth="1"/>
    <col min="5126" max="5126" width="17.6640625" customWidth="1"/>
    <col min="5127" max="5127" width="34.88671875" customWidth="1"/>
    <col min="5129" max="5129" width="12.6640625" bestFit="1" customWidth="1"/>
    <col min="5130" max="5130" width="13.5546875" bestFit="1" customWidth="1"/>
    <col min="5131" max="5131" width="12.6640625" bestFit="1" customWidth="1"/>
    <col min="5132" max="5132" width="16.6640625" customWidth="1"/>
    <col min="5377" max="5377" width="40.5546875" customWidth="1"/>
    <col min="5378" max="5378" width="35.109375" customWidth="1"/>
    <col min="5379" max="5379" width="9.33203125" customWidth="1"/>
    <col min="5380" max="5380" width="12" customWidth="1"/>
    <col min="5382" max="5382" width="17.6640625" customWidth="1"/>
    <col min="5383" max="5383" width="34.88671875" customWidth="1"/>
    <col min="5385" max="5385" width="12.6640625" bestFit="1" customWidth="1"/>
    <col min="5386" max="5386" width="13.5546875" bestFit="1" customWidth="1"/>
    <col min="5387" max="5387" width="12.6640625" bestFit="1" customWidth="1"/>
    <col min="5388" max="5388" width="16.6640625" customWidth="1"/>
    <col min="5633" max="5633" width="40.5546875" customWidth="1"/>
    <col min="5634" max="5634" width="35.109375" customWidth="1"/>
    <col min="5635" max="5635" width="9.33203125" customWidth="1"/>
    <col min="5636" max="5636" width="12" customWidth="1"/>
    <col min="5638" max="5638" width="17.6640625" customWidth="1"/>
    <col min="5639" max="5639" width="34.88671875" customWidth="1"/>
    <col min="5641" max="5641" width="12.6640625" bestFit="1" customWidth="1"/>
    <col min="5642" max="5642" width="13.5546875" bestFit="1" customWidth="1"/>
    <col min="5643" max="5643" width="12.6640625" bestFit="1" customWidth="1"/>
    <col min="5644" max="5644" width="16.6640625" customWidth="1"/>
    <col min="5889" max="5889" width="40.5546875" customWidth="1"/>
    <col min="5890" max="5890" width="35.109375" customWidth="1"/>
    <col min="5891" max="5891" width="9.33203125" customWidth="1"/>
    <col min="5892" max="5892" width="12" customWidth="1"/>
    <col min="5894" max="5894" width="17.6640625" customWidth="1"/>
    <col min="5895" max="5895" width="34.88671875" customWidth="1"/>
    <col min="5897" max="5897" width="12.6640625" bestFit="1" customWidth="1"/>
    <col min="5898" max="5898" width="13.5546875" bestFit="1" customWidth="1"/>
    <col min="5899" max="5899" width="12.6640625" bestFit="1" customWidth="1"/>
    <col min="5900" max="5900" width="16.6640625" customWidth="1"/>
    <col min="6145" max="6145" width="40.5546875" customWidth="1"/>
    <col min="6146" max="6146" width="35.109375" customWidth="1"/>
    <col min="6147" max="6147" width="9.33203125" customWidth="1"/>
    <col min="6148" max="6148" width="12" customWidth="1"/>
    <col min="6150" max="6150" width="17.6640625" customWidth="1"/>
    <col min="6151" max="6151" width="34.88671875" customWidth="1"/>
    <col min="6153" max="6153" width="12.6640625" bestFit="1" customWidth="1"/>
    <col min="6154" max="6154" width="13.5546875" bestFit="1" customWidth="1"/>
    <col min="6155" max="6155" width="12.6640625" bestFit="1" customWidth="1"/>
    <col min="6156" max="6156" width="16.6640625" customWidth="1"/>
    <col min="6401" max="6401" width="40.5546875" customWidth="1"/>
    <col min="6402" max="6402" width="35.109375" customWidth="1"/>
    <col min="6403" max="6403" width="9.33203125" customWidth="1"/>
    <col min="6404" max="6404" width="12" customWidth="1"/>
    <col min="6406" max="6406" width="17.6640625" customWidth="1"/>
    <col min="6407" max="6407" width="34.88671875" customWidth="1"/>
    <col min="6409" max="6409" width="12.6640625" bestFit="1" customWidth="1"/>
    <col min="6410" max="6410" width="13.5546875" bestFit="1" customWidth="1"/>
    <col min="6411" max="6411" width="12.6640625" bestFit="1" customWidth="1"/>
    <col min="6412" max="6412" width="16.6640625" customWidth="1"/>
    <col min="6657" max="6657" width="40.5546875" customWidth="1"/>
    <col min="6658" max="6658" width="35.109375" customWidth="1"/>
    <col min="6659" max="6659" width="9.33203125" customWidth="1"/>
    <col min="6660" max="6660" width="12" customWidth="1"/>
    <col min="6662" max="6662" width="17.6640625" customWidth="1"/>
    <col min="6663" max="6663" width="34.88671875" customWidth="1"/>
    <col min="6665" max="6665" width="12.6640625" bestFit="1" customWidth="1"/>
    <col min="6666" max="6666" width="13.5546875" bestFit="1" customWidth="1"/>
    <col min="6667" max="6667" width="12.6640625" bestFit="1" customWidth="1"/>
    <col min="6668" max="6668" width="16.6640625" customWidth="1"/>
    <col min="6913" max="6913" width="40.5546875" customWidth="1"/>
    <col min="6914" max="6914" width="35.109375" customWidth="1"/>
    <col min="6915" max="6915" width="9.33203125" customWidth="1"/>
    <col min="6916" max="6916" width="12" customWidth="1"/>
    <col min="6918" max="6918" width="17.6640625" customWidth="1"/>
    <col min="6919" max="6919" width="34.88671875" customWidth="1"/>
    <col min="6921" max="6921" width="12.6640625" bestFit="1" customWidth="1"/>
    <col min="6922" max="6922" width="13.5546875" bestFit="1" customWidth="1"/>
    <col min="6923" max="6923" width="12.6640625" bestFit="1" customWidth="1"/>
    <col min="6924" max="6924" width="16.6640625" customWidth="1"/>
    <col min="7169" max="7169" width="40.5546875" customWidth="1"/>
    <col min="7170" max="7170" width="35.109375" customWidth="1"/>
    <col min="7171" max="7171" width="9.33203125" customWidth="1"/>
    <col min="7172" max="7172" width="12" customWidth="1"/>
    <col min="7174" max="7174" width="17.6640625" customWidth="1"/>
    <col min="7175" max="7175" width="34.88671875" customWidth="1"/>
    <col min="7177" max="7177" width="12.6640625" bestFit="1" customWidth="1"/>
    <col min="7178" max="7178" width="13.5546875" bestFit="1" customWidth="1"/>
    <col min="7179" max="7179" width="12.6640625" bestFit="1" customWidth="1"/>
    <col min="7180" max="7180" width="16.6640625" customWidth="1"/>
    <col min="7425" max="7425" width="40.5546875" customWidth="1"/>
    <col min="7426" max="7426" width="35.109375" customWidth="1"/>
    <col min="7427" max="7427" width="9.33203125" customWidth="1"/>
    <col min="7428" max="7428" width="12" customWidth="1"/>
    <col min="7430" max="7430" width="17.6640625" customWidth="1"/>
    <col min="7431" max="7431" width="34.88671875" customWidth="1"/>
    <col min="7433" max="7433" width="12.6640625" bestFit="1" customWidth="1"/>
    <col min="7434" max="7434" width="13.5546875" bestFit="1" customWidth="1"/>
    <col min="7435" max="7435" width="12.6640625" bestFit="1" customWidth="1"/>
    <col min="7436" max="7436" width="16.6640625" customWidth="1"/>
    <col min="7681" max="7681" width="40.5546875" customWidth="1"/>
    <col min="7682" max="7682" width="35.109375" customWidth="1"/>
    <col min="7683" max="7683" width="9.33203125" customWidth="1"/>
    <col min="7684" max="7684" width="12" customWidth="1"/>
    <col min="7686" max="7686" width="17.6640625" customWidth="1"/>
    <col min="7687" max="7687" width="34.88671875" customWidth="1"/>
    <col min="7689" max="7689" width="12.6640625" bestFit="1" customWidth="1"/>
    <col min="7690" max="7690" width="13.5546875" bestFit="1" customWidth="1"/>
    <col min="7691" max="7691" width="12.6640625" bestFit="1" customWidth="1"/>
    <col min="7692" max="7692" width="16.6640625" customWidth="1"/>
    <col min="7937" max="7937" width="40.5546875" customWidth="1"/>
    <col min="7938" max="7938" width="35.109375" customWidth="1"/>
    <col min="7939" max="7939" width="9.33203125" customWidth="1"/>
    <col min="7940" max="7940" width="12" customWidth="1"/>
    <col min="7942" max="7942" width="17.6640625" customWidth="1"/>
    <col min="7943" max="7943" width="34.88671875" customWidth="1"/>
    <col min="7945" max="7945" width="12.6640625" bestFit="1" customWidth="1"/>
    <col min="7946" max="7946" width="13.5546875" bestFit="1" customWidth="1"/>
    <col min="7947" max="7947" width="12.6640625" bestFit="1" customWidth="1"/>
    <col min="7948" max="7948" width="16.6640625" customWidth="1"/>
    <col min="8193" max="8193" width="40.5546875" customWidth="1"/>
    <col min="8194" max="8194" width="35.109375" customWidth="1"/>
    <col min="8195" max="8195" width="9.33203125" customWidth="1"/>
    <col min="8196" max="8196" width="12" customWidth="1"/>
    <col min="8198" max="8198" width="17.6640625" customWidth="1"/>
    <col min="8199" max="8199" width="34.88671875" customWidth="1"/>
    <col min="8201" max="8201" width="12.6640625" bestFit="1" customWidth="1"/>
    <col min="8202" max="8202" width="13.5546875" bestFit="1" customWidth="1"/>
    <col min="8203" max="8203" width="12.6640625" bestFit="1" customWidth="1"/>
    <col min="8204" max="8204" width="16.6640625" customWidth="1"/>
    <col min="8449" max="8449" width="40.5546875" customWidth="1"/>
    <col min="8450" max="8450" width="35.109375" customWidth="1"/>
    <col min="8451" max="8451" width="9.33203125" customWidth="1"/>
    <col min="8452" max="8452" width="12" customWidth="1"/>
    <col min="8454" max="8454" width="17.6640625" customWidth="1"/>
    <col min="8455" max="8455" width="34.88671875" customWidth="1"/>
    <col min="8457" max="8457" width="12.6640625" bestFit="1" customWidth="1"/>
    <col min="8458" max="8458" width="13.5546875" bestFit="1" customWidth="1"/>
    <col min="8459" max="8459" width="12.6640625" bestFit="1" customWidth="1"/>
    <col min="8460" max="8460" width="16.6640625" customWidth="1"/>
    <col min="8705" max="8705" width="40.5546875" customWidth="1"/>
    <col min="8706" max="8706" width="35.109375" customWidth="1"/>
    <col min="8707" max="8707" width="9.33203125" customWidth="1"/>
    <col min="8708" max="8708" width="12" customWidth="1"/>
    <col min="8710" max="8710" width="17.6640625" customWidth="1"/>
    <col min="8711" max="8711" width="34.88671875" customWidth="1"/>
    <col min="8713" max="8713" width="12.6640625" bestFit="1" customWidth="1"/>
    <col min="8714" max="8714" width="13.5546875" bestFit="1" customWidth="1"/>
    <col min="8715" max="8715" width="12.6640625" bestFit="1" customWidth="1"/>
    <col min="8716" max="8716" width="16.6640625" customWidth="1"/>
    <col min="8961" max="8961" width="40.5546875" customWidth="1"/>
    <col min="8962" max="8962" width="35.109375" customWidth="1"/>
    <col min="8963" max="8963" width="9.33203125" customWidth="1"/>
    <col min="8964" max="8964" width="12" customWidth="1"/>
    <col min="8966" max="8966" width="17.6640625" customWidth="1"/>
    <col min="8967" max="8967" width="34.88671875" customWidth="1"/>
    <col min="8969" max="8969" width="12.6640625" bestFit="1" customWidth="1"/>
    <col min="8970" max="8970" width="13.5546875" bestFit="1" customWidth="1"/>
    <col min="8971" max="8971" width="12.6640625" bestFit="1" customWidth="1"/>
    <col min="8972" max="8972" width="16.6640625" customWidth="1"/>
    <col min="9217" max="9217" width="40.5546875" customWidth="1"/>
    <col min="9218" max="9218" width="35.109375" customWidth="1"/>
    <col min="9219" max="9219" width="9.33203125" customWidth="1"/>
    <col min="9220" max="9220" width="12" customWidth="1"/>
    <col min="9222" max="9222" width="17.6640625" customWidth="1"/>
    <col min="9223" max="9223" width="34.88671875" customWidth="1"/>
    <col min="9225" max="9225" width="12.6640625" bestFit="1" customWidth="1"/>
    <col min="9226" max="9226" width="13.5546875" bestFit="1" customWidth="1"/>
    <col min="9227" max="9227" width="12.6640625" bestFit="1" customWidth="1"/>
    <col min="9228" max="9228" width="16.6640625" customWidth="1"/>
    <col min="9473" max="9473" width="40.5546875" customWidth="1"/>
    <col min="9474" max="9474" width="35.109375" customWidth="1"/>
    <col min="9475" max="9475" width="9.33203125" customWidth="1"/>
    <col min="9476" max="9476" width="12" customWidth="1"/>
    <col min="9478" max="9478" width="17.6640625" customWidth="1"/>
    <col min="9479" max="9479" width="34.88671875" customWidth="1"/>
    <col min="9481" max="9481" width="12.6640625" bestFit="1" customWidth="1"/>
    <col min="9482" max="9482" width="13.5546875" bestFit="1" customWidth="1"/>
    <col min="9483" max="9483" width="12.6640625" bestFit="1" customWidth="1"/>
    <col min="9484" max="9484" width="16.6640625" customWidth="1"/>
    <col min="9729" max="9729" width="40.5546875" customWidth="1"/>
    <col min="9730" max="9730" width="35.109375" customWidth="1"/>
    <col min="9731" max="9731" width="9.33203125" customWidth="1"/>
    <col min="9732" max="9732" width="12" customWidth="1"/>
    <col min="9734" max="9734" width="17.6640625" customWidth="1"/>
    <col min="9735" max="9735" width="34.88671875" customWidth="1"/>
    <col min="9737" max="9737" width="12.6640625" bestFit="1" customWidth="1"/>
    <col min="9738" max="9738" width="13.5546875" bestFit="1" customWidth="1"/>
    <col min="9739" max="9739" width="12.6640625" bestFit="1" customWidth="1"/>
    <col min="9740" max="9740" width="16.6640625" customWidth="1"/>
    <col min="9985" max="9985" width="40.5546875" customWidth="1"/>
    <col min="9986" max="9986" width="35.109375" customWidth="1"/>
    <col min="9987" max="9987" width="9.33203125" customWidth="1"/>
    <col min="9988" max="9988" width="12" customWidth="1"/>
    <col min="9990" max="9990" width="17.6640625" customWidth="1"/>
    <col min="9991" max="9991" width="34.88671875" customWidth="1"/>
    <col min="9993" max="9993" width="12.6640625" bestFit="1" customWidth="1"/>
    <col min="9994" max="9994" width="13.5546875" bestFit="1" customWidth="1"/>
    <col min="9995" max="9995" width="12.6640625" bestFit="1" customWidth="1"/>
    <col min="9996" max="9996" width="16.6640625" customWidth="1"/>
    <col min="10241" max="10241" width="40.5546875" customWidth="1"/>
    <col min="10242" max="10242" width="35.109375" customWidth="1"/>
    <col min="10243" max="10243" width="9.33203125" customWidth="1"/>
    <col min="10244" max="10244" width="12" customWidth="1"/>
    <col min="10246" max="10246" width="17.6640625" customWidth="1"/>
    <col min="10247" max="10247" width="34.88671875" customWidth="1"/>
    <col min="10249" max="10249" width="12.6640625" bestFit="1" customWidth="1"/>
    <col min="10250" max="10250" width="13.5546875" bestFit="1" customWidth="1"/>
    <col min="10251" max="10251" width="12.6640625" bestFit="1" customWidth="1"/>
    <col min="10252" max="10252" width="16.6640625" customWidth="1"/>
    <col min="10497" max="10497" width="40.5546875" customWidth="1"/>
    <col min="10498" max="10498" width="35.109375" customWidth="1"/>
    <col min="10499" max="10499" width="9.33203125" customWidth="1"/>
    <col min="10500" max="10500" width="12" customWidth="1"/>
    <col min="10502" max="10502" width="17.6640625" customWidth="1"/>
    <col min="10503" max="10503" width="34.88671875" customWidth="1"/>
    <col min="10505" max="10505" width="12.6640625" bestFit="1" customWidth="1"/>
    <col min="10506" max="10506" width="13.5546875" bestFit="1" customWidth="1"/>
    <col min="10507" max="10507" width="12.6640625" bestFit="1" customWidth="1"/>
    <col min="10508" max="10508" width="16.6640625" customWidth="1"/>
    <col min="10753" max="10753" width="40.5546875" customWidth="1"/>
    <col min="10754" max="10754" width="35.109375" customWidth="1"/>
    <col min="10755" max="10755" width="9.33203125" customWidth="1"/>
    <col min="10756" max="10756" width="12" customWidth="1"/>
    <col min="10758" max="10758" width="17.6640625" customWidth="1"/>
    <col min="10759" max="10759" width="34.88671875" customWidth="1"/>
    <col min="10761" max="10761" width="12.6640625" bestFit="1" customWidth="1"/>
    <col min="10762" max="10762" width="13.5546875" bestFit="1" customWidth="1"/>
    <col min="10763" max="10763" width="12.6640625" bestFit="1" customWidth="1"/>
    <col min="10764" max="10764" width="16.6640625" customWidth="1"/>
    <col min="11009" max="11009" width="40.5546875" customWidth="1"/>
    <col min="11010" max="11010" width="35.109375" customWidth="1"/>
    <col min="11011" max="11011" width="9.33203125" customWidth="1"/>
    <col min="11012" max="11012" width="12" customWidth="1"/>
    <col min="11014" max="11014" width="17.6640625" customWidth="1"/>
    <col min="11015" max="11015" width="34.88671875" customWidth="1"/>
    <col min="11017" max="11017" width="12.6640625" bestFit="1" customWidth="1"/>
    <col min="11018" max="11018" width="13.5546875" bestFit="1" customWidth="1"/>
    <col min="11019" max="11019" width="12.6640625" bestFit="1" customWidth="1"/>
    <col min="11020" max="11020" width="16.6640625" customWidth="1"/>
    <col min="11265" max="11265" width="40.5546875" customWidth="1"/>
    <col min="11266" max="11266" width="35.109375" customWidth="1"/>
    <col min="11267" max="11267" width="9.33203125" customWidth="1"/>
    <col min="11268" max="11268" width="12" customWidth="1"/>
    <col min="11270" max="11270" width="17.6640625" customWidth="1"/>
    <col min="11271" max="11271" width="34.88671875" customWidth="1"/>
    <col min="11273" max="11273" width="12.6640625" bestFit="1" customWidth="1"/>
    <col min="11274" max="11274" width="13.5546875" bestFit="1" customWidth="1"/>
    <col min="11275" max="11275" width="12.6640625" bestFit="1" customWidth="1"/>
    <col min="11276" max="11276" width="16.6640625" customWidth="1"/>
    <col min="11521" max="11521" width="40.5546875" customWidth="1"/>
    <col min="11522" max="11522" width="35.109375" customWidth="1"/>
    <col min="11523" max="11523" width="9.33203125" customWidth="1"/>
    <col min="11524" max="11524" width="12" customWidth="1"/>
    <col min="11526" max="11526" width="17.6640625" customWidth="1"/>
    <col min="11527" max="11527" width="34.88671875" customWidth="1"/>
    <col min="11529" max="11529" width="12.6640625" bestFit="1" customWidth="1"/>
    <col min="11530" max="11530" width="13.5546875" bestFit="1" customWidth="1"/>
    <col min="11531" max="11531" width="12.6640625" bestFit="1" customWidth="1"/>
    <col min="11532" max="11532" width="16.6640625" customWidth="1"/>
    <col min="11777" max="11777" width="40.5546875" customWidth="1"/>
    <col min="11778" max="11778" width="35.109375" customWidth="1"/>
    <col min="11779" max="11779" width="9.33203125" customWidth="1"/>
    <col min="11780" max="11780" width="12" customWidth="1"/>
    <col min="11782" max="11782" width="17.6640625" customWidth="1"/>
    <col min="11783" max="11783" width="34.88671875" customWidth="1"/>
    <col min="11785" max="11785" width="12.6640625" bestFit="1" customWidth="1"/>
    <col min="11786" max="11786" width="13.5546875" bestFit="1" customWidth="1"/>
    <col min="11787" max="11787" width="12.6640625" bestFit="1" customWidth="1"/>
    <col min="11788" max="11788" width="16.6640625" customWidth="1"/>
    <col min="12033" max="12033" width="40.5546875" customWidth="1"/>
    <col min="12034" max="12034" width="35.109375" customWidth="1"/>
    <col min="12035" max="12035" width="9.33203125" customWidth="1"/>
    <col min="12036" max="12036" width="12" customWidth="1"/>
    <col min="12038" max="12038" width="17.6640625" customWidth="1"/>
    <col min="12039" max="12039" width="34.88671875" customWidth="1"/>
    <col min="12041" max="12041" width="12.6640625" bestFit="1" customWidth="1"/>
    <col min="12042" max="12042" width="13.5546875" bestFit="1" customWidth="1"/>
    <col min="12043" max="12043" width="12.6640625" bestFit="1" customWidth="1"/>
    <col min="12044" max="12044" width="16.6640625" customWidth="1"/>
    <col min="12289" max="12289" width="40.5546875" customWidth="1"/>
    <col min="12290" max="12290" width="35.109375" customWidth="1"/>
    <col min="12291" max="12291" width="9.33203125" customWidth="1"/>
    <col min="12292" max="12292" width="12" customWidth="1"/>
    <col min="12294" max="12294" width="17.6640625" customWidth="1"/>
    <col min="12295" max="12295" width="34.88671875" customWidth="1"/>
    <col min="12297" max="12297" width="12.6640625" bestFit="1" customWidth="1"/>
    <col min="12298" max="12298" width="13.5546875" bestFit="1" customWidth="1"/>
    <col min="12299" max="12299" width="12.6640625" bestFit="1" customWidth="1"/>
    <col min="12300" max="12300" width="16.6640625" customWidth="1"/>
    <col min="12545" max="12545" width="40.5546875" customWidth="1"/>
    <col min="12546" max="12546" width="35.109375" customWidth="1"/>
    <col min="12547" max="12547" width="9.33203125" customWidth="1"/>
    <col min="12548" max="12548" width="12" customWidth="1"/>
    <col min="12550" max="12550" width="17.6640625" customWidth="1"/>
    <col min="12551" max="12551" width="34.88671875" customWidth="1"/>
    <col min="12553" max="12553" width="12.6640625" bestFit="1" customWidth="1"/>
    <col min="12554" max="12554" width="13.5546875" bestFit="1" customWidth="1"/>
    <col min="12555" max="12555" width="12.6640625" bestFit="1" customWidth="1"/>
    <col min="12556" max="12556" width="16.6640625" customWidth="1"/>
    <col min="12801" max="12801" width="40.5546875" customWidth="1"/>
    <col min="12802" max="12802" width="35.109375" customWidth="1"/>
    <col min="12803" max="12803" width="9.33203125" customWidth="1"/>
    <col min="12804" max="12804" width="12" customWidth="1"/>
    <col min="12806" max="12806" width="17.6640625" customWidth="1"/>
    <col min="12807" max="12807" width="34.88671875" customWidth="1"/>
    <col min="12809" max="12809" width="12.6640625" bestFit="1" customWidth="1"/>
    <col min="12810" max="12810" width="13.5546875" bestFit="1" customWidth="1"/>
    <col min="12811" max="12811" width="12.6640625" bestFit="1" customWidth="1"/>
    <col min="12812" max="12812" width="16.6640625" customWidth="1"/>
    <col min="13057" max="13057" width="40.5546875" customWidth="1"/>
    <col min="13058" max="13058" width="35.109375" customWidth="1"/>
    <col min="13059" max="13059" width="9.33203125" customWidth="1"/>
    <col min="13060" max="13060" width="12" customWidth="1"/>
    <col min="13062" max="13062" width="17.6640625" customWidth="1"/>
    <col min="13063" max="13063" width="34.88671875" customWidth="1"/>
    <col min="13065" max="13065" width="12.6640625" bestFit="1" customWidth="1"/>
    <col min="13066" max="13066" width="13.5546875" bestFit="1" customWidth="1"/>
    <col min="13067" max="13067" width="12.6640625" bestFit="1" customWidth="1"/>
    <col min="13068" max="13068" width="16.6640625" customWidth="1"/>
    <col min="13313" max="13313" width="40.5546875" customWidth="1"/>
    <col min="13314" max="13314" width="35.109375" customWidth="1"/>
    <col min="13315" max="13315" width="9.33203125" customWidth="1"/>
    <col min="13316" max="13316" width="12" customWidth="1"/>
    <col min="13318" max="13318" width="17.6640625" customWidth="1"/>
    <col min="13319" max="13319" width="34.88671875" customWidth="1"/>
    <col min="13321" max="13321" width="12.6640625" bestFit="1" customWidth="1"/>
    <col min="13322" max="13322" width="13.5546875" bestFit="1" customWidth="1"/>
    <col min="13323" max="13323" width="12.6640625" bestFit="1" customWidth="1"/>
    <col min="13324" max="13324" width="16.6640625" customWidth="1"/>
    <col min="13569" max="13569" width="40.5546875" customWidth="1"/>
    <col min="13570" max="13570" width="35.109375" customWidth="1"/>
    <col min="13571" max="13571" width="9.33203125" customWidth="1"/>
    <col min="13572" max="13572" width="12" customWidth="1"/>
    <col min="13574" max="13574" width="17.6640625" customWidth="1"/>
    <col min="13575" max="13575" width="34.88671875" customWidth="1"/>
    <col min="13577" max="13577" width="12.6640625" bestFit="1" customWidth="1"/>
    <col min="13578" max="13578" width="13.5546875" bestFit="1" customWidth="1"/>
    <col min="13579" max="13579" width="12.6640625" bestFit="1" customWidth="1"/>
    <col min="13580" max="13580" width="16.6640625" customWidth="1"/>
    <col min="13825" max="13825" width="40.5546875" customWidth="1"/>
    <col min="13826" max="13826" width="35.109375" customWidth="1"/>
    <col min="13827" max="13827" width="9.33203125" customWidth="1"/>
    <col min="13828" max="13828" width="12" customWidth="1"/>
    <col min="13830" max="13830" width="17.6640625" customWidth="1"/>
    <col min="13831" max="13831" width="34.88671875" customWidth="1"/>
    <col min="13833" max="13833" width="12.6640625" bestFit="1" customWidth="1"/>
    <col min="13834" max="13834" width="13.5546875" bestFit="1" customWidth="1"/>
    <col min="13835" max="13835" width="12.6640625" bestFit="1" customWidth="1"/>
    <col min="13836" max="13836" width="16.6640625" customWidth="1"/>
    <col min="14081" max="14081" width="40.5546875" customWidth="1"/>
    <col min="14082" max="14082" width="35.109375" customWidth="1"/>
    <col min="14083" max="14083" width="9.33203125" customWidth="1"/>
    <col min="14084" max="14084" width="12" customWidth="1"/>
    <col min="14086" max="14086" width="17.6640625" customWidth="1"/>
    <col min="14087" max="14087" width="34.88671875" customWidth="1"/>
    <col min="14089" max="14089" width="12.6640625" bestFit="1" customWidth="1"/>
    <col min="14090" max="14090" width="13.5546875" bestFit="1" customWidth="1"/>
    <col min="14091" max="14091" width="12.6640625" bestFit="1" customWidth="1"/>
    <col min="14092" max="14092" width="16.6640625" customWidth="1"/>
    <col min="14337" max="14337" width="40.5546875" customWidth="1"/>
    <col min="14338" max="14338" width="35.109375" customWidth="1"/>
    <col min="14339" max="14339" width="9.33203125" customWidth="1"/>
    <col min="14340" max="14340" width="12" customWidth="1"/>
    <col min="14342" max="14342" width="17.6640625" customWidth="1"/>
    <col min="14343" max="14343" width="34.88671875" customWidth="1"/>
    <col min="14345" max="14345" width="12.6640625" bestFit="1" customWidth="1"/>
    <col min="14346" max="14346" width="13.5546875" bestFit="1" customWidth="1"/>
    <col min="14347" max="14347" width="12.6640625" bestFit="1" customWidth="1"/>
    <col min="14348" max="14348" width="16.6640625" customWidth="1"/>
    <col min="14593" max="14593" width="40.5546875" customWidth="1"/>
    <col min="14594" max="14594" width="35.109375" customWidth="1"/>
    <col min="14595" max="14595" width="9.33203125" customWidth="1"/>
    <col min="14596" max="14596" width="12" customWidth="1"/>
    <col min="14598" max="14598" width="17.6640625" customWidth="1"/>
    <col min="14599" max="14599" width="34.88671875" customWidth="1"/>
    <col min="14601" max="14601" width="12.6640625" bestFit="1" customWidth="1"/>
    <col min="14602" max="14602" width="13.5546875" bestFit="1" customWidth="1"/>
    <col min="14603" max="14603" width="12.6640625" bestFit="1" customWidth="1"/>
    <col min="14604" max="14604" width="16.6640625" customWidth="1"/>
    <col min="14849" max="14849" width="40.5546875" customWidth="1"/>
    <col min="14850" max="14850" width="35.109375" customWidth="1"/>
    <col min="14851" max="14851" width="9.33203125" customWidth="1"/>
    <col min="14852" max="14852" width="12" customWidth="1"/>
    <col min="14854" max="14854" width="17.6640625" customWidth="1"/>
    <col min="14855" max="14855" width="34.88671875" customWidth="1"/>
    <col min="14857" max="14857" width="12.6640625" bestFit="1" customWidth="1"/>
    <col min="14858" max="14858" width="13.5546875" bestFit="1" customWidth="1"/>
    <col min="14859" max="14859" width="12.6640625" bestFit="1" customWidth="1"/>
    <col min="14860" max="14860" width="16.6640625" customWidth="1"/>
    <col min="15105" max="15105" width="40.5546875" customWidth="1"/>
    <col min="15106" max="15106" width="35.109375" customWidth="1"/>
    <col min="15107" max="15107" width="9.33203125" customWidth="1"/>
    <col min="15108" max="15108" width="12" customWidth="1"/>
    <col min="15110" max="15110" width="17.6640625" customWidth="1"/>
    <col min="15111" max="15111" width="34.88671875" customWidth="1"/>
    <col min="15113" max="15113" width="12.6640625" bestFit="1" customWidth="1"/>
    <col min="15114" max="15114" width="13.5546875" bestFit="1" customWidth="1"/>
    <col min="15115" max="15115" width="12.6640625" bestFit="1" customWidth="1"/>
    <col min="15116" max="15116" width="16.6640625" customWidth="1"/>
    <col min="15361" max="15361" width="40.5546875" customWidth="1"/>
    <col min="15362" max="15362" width="35.109375" customWidth="1"/>
    <col min="15363" max="15363" width="9.33203125" customWidth="1"/>
    <col min="15364" max="15364" width="12" customWidth="1"/>
    <col min="15366" max="15366" width="17.6640625" customWidth="1"/>
    <col min="15367" max="15367" width="34.88671875" customWidth="1"/>
    <col min="15369" max="15369" width="12.6640625" bestFit="1" customWidth="1"/>
    <col min="15370" max="15370" width="13.5546875" bestFit="1" customWidth="1"/>
    <col min="15371" max="15371" width="12.6640625" bestFit="1" customWidth="1"/>
    <col min="15372" max="15372" width="16.6640625" customWidth="1"/>
    <col min="15617" max="15617" width="40.5546875" customWidth="1"/>
    <col min="15618" max="15618" width="35.109375" customWidth="1"/>
    <col min="15619" max="15619" width="9.33203125" customWidth="1"/>
    <col min="15620" max="15620" width="12" customWidth="1"/>
    <col min="15622" max="15622" width="17.6640625" customWidth="1"/>
    <col min="15623" max="15623" width="34.88671875" customWidth="1"/>
    <col min="15625" max="15625" width="12.6640625" bestFit="1" customWidth="1"/>
    <col min="15626" max="15626" width="13.5546875" bestFit="1" customWidth="1"/>
    <col min="15627" max="15627" width="12.6640625" bestFit="1" customWidth="1"/>
    <col min="15628" max="15628" width="16.6640625" customWidth="1"/>
    <col min="15873" max="15873" width="40.5546875" customWidth="1"/>
    <col min="15874" max="15874" width="35.109375" customWidth="1"/>
    <col min="15875" max="15875" width="9.33203125" customWidth="1"/>
    <col min="15876" max="15876" width="12" customWidth="1"/>
    <col min="15878" max="15878" width="17.6640625" customWidth="1"/>
    <col min="15879" max="15879" width="34.88671875" customWidth="1"/>
    <col min="15881" max="15881" width="12.6640625" bestFit="1" customWidth="1"/>
    <col min="15882" max="15882" width="13.5546875" bestFit="1" customWidth="1"/>
    <col min="15883" max="15883" width="12.6640625" bestFit="1" customWidth="1"/>
    <col min="15884" max="15884" width="16.6640625" customWidth="1"/>
    <col min="16129" max="16129" width="40.5546875" customWidth="1"/>
    <col min="16130" max="16130" width="35.109375" customWidth="1"/>
    <col min="16131" max="16131" width="9.33203125" customWidth="1"/>
    <col min="16132" max="16132" width="12" customWidth="1"/>
    <col min="16134" max="16134" width="17.6640625" customWidth="1"/>
    <col min="16135" max="16135" width="34.88671875" customWidth="1"/>
    <col min="16137" max="16137" width="12.6640625" bestFit="1" customWidth="1"/>
    <col min="16138" max="16138" width="13.5546875" bestFit="1" customWidth="1"/>
    <col min="16139" max="16139" width="12.6640625" bestFit="1" customWidth="1"/>
    <col min="16140" max="16140" width="16.6640625" customWidth="1"/>
  </cols>
  <sheetData>
    <row r="1" spans="1:7" x14ac:dyDescent="0.3">
      <c r="A1" s="176" t="s">
        <v>166</v>
      </c>
      <c r="B1" s="176"/>
      <c r="C1" s="176"/>
      <c r="D1" s="176"/>
      <c r="E1" s="176"/>
      <c r="F1" s="176"/>
      <c r="G1" s="176"/>
    </row>
    <row r="2" spans="1:7" x14ac:dyDescent="0.3">
      <c r="A2" s="176"/>
      <c r="B2" s="176"/>
      <c r="C2" s="176"/>
      <c r="D2" s="176"/>
      <c r="E2" s="176"/>
      <c r="F2" s="176"/>
      <c r="G2" s="176"/>
    </row>
    <row r="3" spans="1:7" ht="23.4" x14ac:dyDescent="0.3">
      <c r="A3" s="37" t="s">
        <v>26</v>
      </c>
      <c r="B3" s="195"/>
      <c r="C3" s="195"/>
      <c r="D3" s="195"/>
      <c r="E3" s="195"/>
      <c r="F3" s="195"/>
      <c r="G3" s="195"/>
    </row>
    <row r="4" spans="1:7" ht="23.4" x14ac:dyDescent="0.3">
      <c r="A4" s="37" t="s">
        <v>162</v>
      </c>
      <c r="B4" s="195"/>
      <c r="C4" s="195"/>
      <c r="D4" s="195"/>
      <c r="E4" s="195"/>
      <c r="F4" s="195"/>
      <c r="G4" s="195"/>
    </row>
    <row r="5" spans="1:7" ht="23.4" x14ac:dyDescent="0.3">
      <c r="A5" s="126"/>
      <c r="B5" s="127"/>
      <c r="C5" s="127"/>
      <c r="D5" s="127"/>
      <c r="E5" s="127"/>
      <c r="F5" s="127"/>
      <c r="G5" s="127"/>
    </row>
    <row r="6" spans="1:7" x14ac:dyDescent="0.3">
      <c r="A6" s="94" t="s">
        <v>58</v>
      </c>
    </row>
    <row r="7" spans="1:7" ht="72.599999999999994" customHeight="1" x14ac:dyDescent="0.3">
      <c r="A7" s="2" t="s">
        <v>123</v>
      </c>
      <c r="B7" s="128" t="s">
        <v>33</v>
      </c>
      <c r="C7" s="129" t="s">
        <v>0</v>
      </c>
      <c r="D7" s="130" t="s">
        <v>1</v>
      </c>
      <c r="E7" s="130" t="s">
        <v>2</v>
      </c>
      <c r="F7" s="131" t="s">
        <v>3</v>
      </c>
      <c r="G7" s="128" t="s">
        <v>4</v>
      </c>
    </row>
    <row r="8" spans="1:7" ht="19.95" customHeight="1" x14ac:dyDescent="0.3">
      <c r="A8" s="153" t="s">
        <v>27</v>
      </c>
      <c r="B8" s="196"/>
      <c r="C8" s="196"/>
      <c r="D8" s="196"/>
      <c r="E8" s="196"/>
      <c r="F8" s="133">
        <f>F9</f>
        <v>0</v>
      </c>
      <c r="G8" s="132"/>
    </row>
    <row r="9" spans="1:7" s="11" customFormat="1" ht="69" x14ac:dyDescent="0.3">
      <c r="A9" s="154" t="s">
        <v>35</v>
      </c>
      <c r="B9" s="134" t="s">
        <v>161</v>
      </c>
      <c r="C9" s="135" t="s">
        <v>30</v>
      </c>
      <c r="D9" s="136"/>
      <c r="E9" s="137"/>
      <c r="F9" s="57">
        <f>F10*10%</f>
        <v>0</v>
      </c>
      <c r="G9" s="138" t="s">
        <v>38</v>
      </c>
    </row>
    <row r="10" spans="1:7" s="11" customFormat="1" ht="19.95" customHeight="1" x14ac:dyDescent="0.3">
      <c r="A10" s="155" t="s">
        <v>28</v>
      </c>
      <c r="B10" s="197"/>
      <c r="C10" s="197"/>
      <c r="D10" s="197"/>
      <c r="E10" s="197"/>
      <c r="F10" s="139">
        <f>F11+F13+F17</f>
        <v>0</v>
      </c>
      <c r="G10" s="140"/>
    </row>
    <row r="11" spans="1:7" s="11" customFormat="1" ht="16.2" customHeight="1" x14ac:dyDescent="0.3">
      <c r="A11" s="156" t="s">
        <v>29</v>
      </c>
      <c r="B11" s="141"/>
      <c r="C11" s="141"/>
      <c r="D11" s="141"/>
      <c r="E11" s="141"/>
      <c r="F11" s="142">
        <f>SUM(F12)</f>
        <v>0</v>
      </c>
      <c r="G11" s="143"/>
    </row>
    <row r="12" spans="1:7" s="11" customFormat="1" ht="45" customHeight="1" x14ac:dyDescent="0.3">
      <c r="A12" s="157" t="s">
        <v>32</v>
      </c>
      <c r="B12" s="144" t="s">
        <v>39</v>
      </c>
      <c r="C12" s="145" t="s">
        <v>31</v>
      </c>
      <c r="D12" s="57">
        <v>0</v>
      </c>
      <c r="E12" s="58">
        <v>0</v>
      </c>
      <c r="F12" s="57">
        <f>D12*E12</f>
        <v>0</v>
      </c>
      <c r="G12" s="146"/>
    </row>
    <row r="13" spans="1:7" s="11" customFormat="1" ht="16.2" customHeight="1" x14ac:dyDescent="0.3">
      <c r="A13" s="156" t="s">
        <v>121</v>
      </c>
      <c r="B13" s="141"/>
      <c r="C13" s="141"/>
      <c r="D13" s="141"/>
      <c r="E13" s="141"/>
      <c r="F13" s="142">
        <f>SUM(F14:F16)</f>
        <v>0</v>
      </c>
      <c r="G13" s="143"/>
    </row>
    <row r="14" spans="1:7" s="11" customFormat="1" ht="41.4" x14ac:dyDescent="0.3">
      <c r="A14" s="157" t="s">
        <v>5</v>
      </c>
      <c r="B14" s="147" t="s">
        <v>34</v>
      </c>
      <c r="C14" s="145" t="s">
        <v>31</v>
      </c>
      <c r="D14" s="57">
        <v>0</v>
      </c>
      <c r="E14" s="58"/>
      <c r="F14" s="57">
        <f>D14*E14</f>
        <v>0</v>
      </c>
      <c r="G14" s="146"/>
    </row>
    <row r="15" spans="1:7" s="11" customFormat="1" ht="63.75" customHeight="1" x14ac:dyDescent="0.3">
      <c r="A15" s="157" t="s">
        <v>41</v>
      </c>
      <c r="B15" s="144" t="s">
        <v>39</v>
      </c>
      <c r="C15" s="145" t="s">
        <v>6</v>
      </c>
      <c r="D15" s="57">
        <v>0</v>
      </c>
      <c r="E15" s="58">
        <v>0</v>
      </c>
      <c r="F15" s="57">
        <f>D15*E15</f>
        <v>0</v>
      </c>
      <c r="G15" s="146"/>
    </row>
    <row r="16" spans="1:7" s="11" customFormat="1" ht="63.75" customHeight="1" x14ac:dyDescent="0.3">
      <c r="A16" s="157" t="s">
        <v>42</v>
      </c>
      <c r="B16" s="144" t="s">
        <v>39</v>
      </c>
      <c r="C16" s="145" t="s">
        <v>6</v>
      </c>
      <c r="D16" s="57">
        <v>0</v>
      </c>
      <c r="E16" s="58">
        <v>0</v>
      </c>
      <c r="F16" s="57">
        <f>D16*E16</f>
        <v>0</v>
      </c>
      <c r="G16" s="146"/>
    </row>
    <row r="17" spans="1:11" s="11" customFormat="1" ht="16.2" customHeight="1" x14ac:dyDescent="0.3">
      <c r="A17" s="156" t="s">
        <v>122</v>
      </c>
      <c r="B17" s="141"/>
      <c r="C17" s="141"/>
      <c r="D17" s="141"/>
      <c r="E17" s="141"/>
      <c r="F17" s="142">
        <f>F18+F19</f>
        <v>0</v>
      </c>
      <c r="G17" s="143"/>
    </row>
    <row r="18" spans="1:11" s="11" customFormat="1" ht="63.75" customHeight="1" x14ac:dyDescent="0.3">
      <c r="A18" s="157" t="s">
        <v>168</v>
      </c>
      <c r="B18" s="144" t="s">
        <v>39</v>
      </c>
      <c r="C18" s="145" t="s">
        <v>6</v>
      </c>
      <c r="D18" s="57">
        <v>0</v>
      </c>
      <c r="E18" s="58">
        <v>0</v>
      </c>
      <c r="F18" s="57">
        <f>D18*E18</f>
        <v>0</v>
      </c>
      <c r="G18" s="138" t="s">
        <v>37</v>
      </c>
    </row>
    <row r="19" spans="1:11" s="11" customFormat="1" ht="63.75" customHeight="1" thickBot="1" x14ac:dyDescent="0.35">
      <c r="A19" s="84" t="s">
        <v>169</v>
      </c>
      <c r="B19" s="62" t="s">
        <v>39</v>
      </c>
      <c r="C19" s="68" t="s">
        <v>6</v>
      </c>
      <c r="D19" s="69">
        <v>0</v>
      </c>
      <c r="E19" s="70">
        <v>0</v>
      </c>
      <c r="F19" s="69">
        <f>D19*E19</f>
        <v>0</v>
      </c>
      <c r="G19" s="71" t="s">
        <v>37</v>
      </c>
    </row>
    <row r="20" spans="1:11" s="11" customFormat="1" ht="24" customHeight="1" x14ac:dyDescent="0.3">
      <c r="A20" s="158" t="s">
        <v>118</v>
      </c>
      <c r="B20" s="198" t="s">
        <v>7</v>
      </c>
      <c r="C20" s="198"/>
      <c r="D20" s="198"/>
      <c r="E20" s="198"/>
      <c r="F20" s="148">
        <f>F21+F22+F23+F24+F25+F26+F27+F29+F30</f>
        <v>0</v>
      </c>
      <c r="G20" s="149"/>
      <c r="I20" s="17"/>
      <c r="J20" s="17"/>
      <c r="K20" s="17"/>
    </row>
    <row r="21" spans="1:11" s="11" customFormat="1" ht="36" customHeight="1" x14ac:dyDescent="0.3">
      <c r="A21" s="159" t="s">
        <v>8</v>
      </c>
      <c r="B21" s="144" t="s">
        <v>39</v>
      </c>
      <c r="C21" s="145" t="s">
        <v>9</v>
      </c>
      <c r="D21" s="146">
        <v>0</v>
      </c>
      <c r="E21" s="150">
        <v>0</v>
      </c>
      <c r="F21" s="146">
        <f>D21*E21</f>
        <v>0</v>
      </c>
      <c r="G21" s="138" t="s">
        <v>37</v>
      </c>
      <c r="I21" s="25"/>
      <c r="J21" s="25"/>
      <c r="K21" s="17"/>
    </row>
    <row r="22" spans="1:11" s="11" customFormat="1" ht="36.75" customHeight="1" x14ac:dyDescent="0.3">
      <c r="A22" s="159" t="s">
        <v>10</v>
      </c>
      <c r="B22" s="144" t="s">
        <v>39</v>
      </c>
      <c r="C22" s="145" t="s">
        <v>9</v>
      </c>
      <c r="D22" s="146">
        <v>0</v>
      </c>
      <c r="E22" s="150">
        <v>0</v>
      </c>
      <c r="F22" s="146">
        <f>D22*E22</f>
        <v>0</v>
      </c>
      <c r="G22" s="138" t="s">
        <v>37</v>
      </c>
      <c r="I22" s="18"/>
      <c r="J22" s="18"/>
      <c r="K22" s="17"/>
    </row>
    <row r="23" spans="1:11" s="11" customFormat="1" ht="45" customHeight="1" x14ac:dyDescent="0.3">
      <c r="A23" s="159" t="s">
        <v>11</v>
      </c>
      <c r="B23" s="144" t="s">
        <v>39</v>
      </c>
      <c r="C23" s="135" t="s">
        <v>119</v>
      </c>
      <c r="D23" s="146">
        <v>350000</v>
      </c>
      <c r="E23" s="150">
        <v>0</v>
      </c>
      <c r="F23" s="146">
        <f t="shared" ref="F23:F30" si="0">D23*E23</f>
        <v>0</v>
      </c>
      <c r="G23" s="151" t="s">
        <v>165</v>
      </c>
    </row>
    <row r="24" spans="1:11" s="11" customFormat="1" ht="45" customHeight="1" x14ac:dyDescent="0.3">
      <c r="A24" s="159" t="s">
        <v>13</v>
      </c>
      <c r="B24" s="144" t="s">
        <v>39</v>
      </c>
      <c r="C24" s="135" t="s">
        <v>119</v>
      </c>
      <c r="D24" s="146">
        <v>24000</v>
      </c>
      <c r="E24" s="150">
        <v>0</v>
      </c>
      <c r="F24" s="146">
        <f t="shared" si="0"/>
        <v>0</v>
      </c>
      <c r="G24" s="151" t="s">
        <v>14</v>
      </c>
    </row>
    <row r="25" spans="1:11" s="11" customFormat="1" ht="45" customHeight="1" x14ac:dyDescent="0.3">
      <c r="A25" s="159" t="s">
        <v>15</v>
      </c>
      <c r="B25" s="144" t="s">
        <v>39</v>
      </c>
      <c r="C25" s="135" t="s">
        <v>119</v>
      </c>
      <c r="D25" s="146">
        <v>7500</v>
      </c>
      <c r="E25" s="150">
        <v>0</v>
      </c>
      <c r="F25" s="146">
        <f t="shared" si="0"/>
        <v>0</v>
      </c>
      <c r="G25" s="152" t="s">
        <v>16</v>
      </c>
    </row>
    <row r="26" spans="1:11" s="11" customFormat="1" ht="34.200000000000003" customHeight="1" x14ac:dyDescent="0.3">
      <c r="A26" s="159" t="s">
        <v>17</v>
      </c>
      <c r="B26" s="144" t="s">
        <v>39</v>
      </c>
      <c r="C26" s="135" t="s">
        <v>119</v>
      </c>
      <c r="D26" s="146">
        <v>15000</v>
      </c>
      <c r="E26" s="150">
        <v>0</v>
      </c>
      <c r="F26" s="146">
        <f t="shared" si="0"/>
        <v>0</v>
      </c>
      <c r="G26" s="152" t="s">
        <v>18</v>
      </c>
    </row>
    <row r="27" spans="1:11" ht="40.950000000000003" customHeight="1" x14ac:dyDescent="0.3">
      <c r="A27" s="159" t="s">
        <v>124</v>
      </c>
      <c r="B27" s="144" t="s">
        <v>39</v>
      </c>
      <c r="C27" s="135" t="s">
        <v>119</v>
      </c>
      <c r="D27" s="146">
        <v>8000</v>
      </c>
      <c r="E27" s="150">
        <v>0</v>
      </c>
      <c r="F27" s="146">
        <f t="shared" si="0"/>
        <v>0</v>
      </c>
      <c r="G27" s="152" t="s">
        <v>20</v>
      </c>
    </row>
    <row r="28" spans="1:11" ht="40.950000000000003" customHeight="1" x14ac:dyDescent="0.3">
      <c r="A28" s="159" t="s">
        <v>125</v>
      </c>
      <c r="B28" s="144" t="s">
        <v>39</v>
      </c>
      <c r="C28" s="135" t="s">
        <v>119</v>
      </c>
      <c r="D28" s="146">
        <v>2500</v>
      </c>
      <c r="E28" s="150">
        <v>0</v>
      </c>
      <c r="F28" s="146">
        <f t="shared" ref="F28" si="1">D28*E28</f>
        <v>0</v>
      </c>
      <c r="G28" s="152" t="s">
        <v>126</v>
      </c>
    </row>
    <row r="29" spans="1:11" ht="38.4" customHeight="1" x14ac:dyDescent="0.3">
      <c r="A29" s="159" t="s">
        <v>21</v>
      </c>
      <c r="B29" s="144" t="s">
        <v>39</v>
      </c>
      <c r="C29" s="145" t="s">
        <v>9</v>
      </c>
      <c r="D29" s="146">
        <v>0</v>
      </c>
      <c r="E29" s="150">
        <v>0</v>
      </c>
      <c r="F29" s="146">
        <f t="shared" si="0"/>
        <v>0</v>
      </c>
      <c r="G29" s="138" t="s">
        <v>40</v>
      </c>
    </row>
    <row r="30" spans="1:11" ht="38.4" customHeight="1" x14ac:dyDescent="0.3">
      <c r="A30" s="159" t="s">
        <v>22</v>
      </c>
      <c r="B30" s="144" t="s">
        <v>39</v>
      </c>
      <c r="C30" s="145" t="s">
        <v>9</v>
      </c>
      <c r="D30" s="146">
        <v>0</v>
      </c>
      <c r="E30" s="150">
        <v>0</v>
      </c>
      <c r="F30" s="146">
        <f t="shared" si="0"/>
        <v>0</v>
      </c>
      <c r="G30" s="138" t="s">
        <v>37</v>
      </c>
    </row>
    <row r="31" spans="1:11" ht="28.95" customHeight="1" thickBot="1" x14ac:dyDescent="0.35">
      <c r="A31" t="s">
        <v>23</v>
      </c>
      <c r="E31" s="11"/>
      <c r="F31" s="34"/>
      <c r="G31" s="34"/>
    </row>
    <row r="32" spans="1:11" ht="18.600000000000001" thickBot="1" x14ac:dyDescent="0.35">
      <c r="A32" s="172" t="s">
        <v>24</v>
      </c>
      <c r="B32" s="172"/>
      <c r="C32" s="172"/>
      <c r="D32" s="172"/>
      <c r="E32" s="35"/>
      <c r="F32" s="36">
        <f>F8+F10+F20</f>
        <v>0</v>
      </c>
      <c r="G32" s="36" t="s">
        <v>25</v>
      </c>
    </row>
    <row r="33" spans="6:7" ht="18.600000000000001" thickBot="1" x14ac:dyDescent="0.35">
      <c r="F33" s="36">
        <f>F8+F10</f>
        <v>0</v>
      </c>
      <c r="G33" s="36" t="s">
        <v>120</v>
      </c>
    </row>
  </sheetData>
  <mergeCells count="7">
    <mergeCell ref="A1:G2"/>
    <mergeCell ref="B3:G3"/>
    <mergeCell ref="B8:E8"/>
    <mergeCell ref="B10:E10"/>
    <mergeCell ref="B20:E20"/>
    <mergeCell ref="A32:D32"/>
    <mergeCell ref="B4:G4"/>
  </mergeCells>
  <dataValidations count="4">
    <dataValidation type="list" allowBlank="1" showInputMessage="1" showErrorMessage="1" sqref="C21:C22 C29:C30" xr:uid="{FA364FD0-DEE7-4163-89BF-613550F5BA33}">
      <formula1>"heure, jour, forfait, réel plafonné, réél"</formula1>
    </dataValidation>
    <dataValidation type="list" allowBlank="1" showInputMessage="1" showErrorMessage="1" sqref="WVK983051:WVK983056 C65545:C65550 IY65540:IY65545 SU65540:SU65545 ACQ65540:ACQ65545 AMM65540:AMM65545 AWI65540:AWI65545 BGE65540:BGE65545 BQA65540:BQA65545 BZW65540:BZW65545 CJS65540:CJS65545 CTO65540:CTO65545 DDK65540:DDK65545 DNG65540:DNG65545 DXC65540:DXC65545 EGY65540:EGY65545 EQU65540:EQU65545 FAQ65540:FAQ65545 FKM65540:FKM65545 FUI65540:FUI65545 GEE65540:GEE65545 GOA65540:GOA65545 GXW65540:GXW65545 HHS65540:HHS65545 HRO65540:HRO65545 IBK65540:IBK65545 ILG65540:ILG65545 IVC65540:IVC65545 JEY65540:JEY65545 JOU65540:JOU65545 JYQ65540:JYQ65545 KIM65540:KIM65545 KSI65540:KSI65545 LCE65540:LCE65545 LMA65540:LMA65545 LVW65540:LVW65545 MFS65540:MFS65545 MPO65540:MPO65545 MZK65540:MZK65545 NJG65540:NJG65545 NTC65540:NTC65545 OCY65540:OCY65545 OMU65540:OMU65545 OWQ65540:OWQ65545 PGM65540:PGM65545 PQI65540:PQI65545 QAE65540:QAE65545 QKA65540:QKA65545 QTW65540:QTW65545 RDS65540:RDS65545 RNO65540:RNO65545 RXK65540:RXK65545 SHG65540:SHG65545 SRC65540:SRC65545 TAY65540:TAY65545 TKU65540:TKU65545 TUQ65540:TUQ65545 UEM65540:UEM65545 UOI65540:UOI65545 UYE65540:UYE65545 VIA65540:VIA65545 VRW65540:VRW65545 WBS65540:WBS65545 WLO65540:WLO65545 WVK65540:WVK65545 C131081:C131086 IY131076:IY131081 SU131076:SU131081 ACQ131076:ACQ131081 AMM131076:AMM131081 AWI131076:AWI131081 BGE131076:BGE131081 BQA131076:BQA131081 BZW131076:BZW131081 CJS131076:CJS131081 CTO131076:CTO131081 DDK131076:DDK131081 DNG131076:DNG131081 DXC131076:DXC131081 EGY131076:EGY131081 EQU131076:EQU131081 FAQ131076:FAQ131081 FKM131076:FKM131081 FUI131076:FUI131081 GEE131076:GEE131081 GOA131076:GOA131081 GXW131076:GXW131081 HHS131076:HHS131081 HRO131076:HRO131081 IBK131076:IBK131081 ILG131076:ILG131081 IVC131076:IVC131081 JEY131076:JEY131081 JOU131076:JOU131081 JYQ131076:JYQ131081 KIM131076:KIM131081 KSI131076:KSI131081 LCE131076:LCE131081 LMA131076:LMA131081 LVW131076:LVW131081 MFS131076:MFS131081 MPO131076:MPO131081 MZK131076:MZK131081 NJG131076:NJG131081 NTC131076:NTC131081 OCY131076:OCY131081 OMU131076:OMU131081 OWQ131076:OWQ131081 PGM131076:PGM131081 PQI131076:PQI131081 QAE131076:QAE131081 QKA131076:QKA131081 QTW131076:QTW131081 RDS131076:RDS131081 RNO131076:RNO131081 RXK131076:RXK131081 SHG131076:SHG131081 SRC131076:SRC131081 TAY131076:TAY131081 TKU131076:TKU131081 TUQ131076:TUQ131081 UEM131076:UEM131081 UOI131076:UOI131081 UYE131076:UYE131081 VIA131076:VIA131081 VRW131076:VRW131081 WBS131076:WBS131081 WLO131076:WLO131081 WVK131076:WVK131081 C196617:C196622 IY196612:IY196617 SU196612:SU196617 ACQ196612:ACQ196617 AMM196612:AMM196617 AWI196612:AWI196617 BGE196612:BGE196617 BQA196612:BQA196617 BZW196612:BZW196617 CJS196612:CJS196617 CTO196612:CTO196617 DDK196612:DDK196617 DNG196612:DNG196617 DXC196612:DXC196617 EGY196612:EGY196617 EQU196612:EQU196617 FAQ196612:FAQ196617 FKM196612:FKM196617 FUI196612:FUI196617 GEE196612:GEE196617 GOA196612:GOA196617 GXW196612:GXW196617 HHS196612:HHS196617 HRO196612:HRO196617 IBK196612:IBK196617 ILG196612:ILG196617 IVC196612:IVC196617 JEY196612:JEY196617 JOU196612:JOU196617 JYQ196612:JYQ196617 KIM196612:KIM196617 KSI196612:KSI196617 LCE196612:LCE196617 LMA196612:LMA196617 LVW196612:LVW196617 MFS196612:MFS196617 MPO196612:MPO196617 MZK196612:MZK196617 NJG196612:NJG196617 NTC196612:NTC196617 OCY196612:OCY196617 OMU196612:OMU196617 OWQ196612:OWQ196617 PGM196612:PGM196617 PQI196612:PQI196617 QAE196612:QAE196617 QKA196612:QKA196617 QTW196612:QTW196617 RDS196612:RDS196617 RNO196612:RNO196617 RXK196612:RXK196617 SHG196612:SHG196617 SRC196612:SRC196617 TAY196612:TAY196617 TKU196612:TKU196617 TUQ196612:TUQ196617 UEM196612:UEM196617 UOI196612:UOI196617 UYE196612:UYE196617 VIA196612:VIA196617 VRW196612:VRW196617 WBS196612:WBS196617 WLO196612:WLO196617 WVK196612:WVK196617 C262153:C262158 IY262148:IY262153 SU262148:SU262153 ACQ262148:ACQ262153 AMM262148:AMM262153 AWI262148:AWI262153 BGE262148:BGE262153 BQA262148:BQA262153 BZW262148:BZW262153 CJS262148:CJS262153 CTO262148:CTO262153 DDK262148:DDK262153 DNG262148:DNG262153 DXC262148:DXC262153 EGY262148:EGY262153 EQU262148:EQU262153 FAQ262148:FAQ262153 FKM262148:FKM262153 FUI262148:FUI262153 GEE262148:GEE262153 GOA262148:GOA262153 GXW262148:GXW262153 HHS262148:HHS262153 HRO262148:HRO262153 IBK262148:IBK262153 ILG262148:ILG262153 IVC262148:IVC262153 JEY262148:JEY262153 JOU262148:JOU262153 JYQ262148:JYQ262153 KIM262148:KIM262153 KSI262148:KSI262153 LCE262148:LCE262153 LMA262148:LMA262153 LVW262148:LVW262153 MFS262148:MFS262153 MPO262148:MPO262153 MZK262148:MZK262153 NJG262148:NJG262153 NTC262148:NTC262153 OCY262148:OCY262153 OMU262148:OMU262153 OWQ262148:OWQ262153 PGM262148:PGM262153 PQI262148:PQI262153 QAE262148:QAE262153 QKA262148:QKA262153 QTW262148:QTW262153 RDS262148:RDS262153 RNO262148:RNO262153 RXK262148:RXK262153 SHG262148:SHG262153 SRC262148:SRC262153 TAY262148:TAY262153 TKU262148:TKU262153 TUQ262148:TUQ262153 UEM262148:UEM262153 UOI262148:UOI262153 UYE262148:UYE262153 VIA262148:VIA262153 VRW262148:VRW262153 WBS262148:WBS262153 WLO262148:WLO262153 WVK262148:WVK262153 C327689:C327694 IY327684:IY327689 SU327684:SU327689 ACQ327684:ACQ327689 AMM327684:AMM327689 AWI327684:AWI327689 BGE327684:BGE327689 BQA327684:BQA327689 BZW327684:BZW327689 CJS327684:CJS327689 CTO327684:CTO327689 DDK327684:DDK327689 DNG327684:DNG327689 DXC327684:DXC327689 EGY327684:EGY327689 EQU327684:EQU327689 FAQ327684:FAQ327689 FKM327684:FKM327689 FUI327684:FUI327689 GEE327684:GEE327689 GOA327684:GOA327689 GXW327684:GXW327689 HHS327684:HHS327689 HRO327684:HRO327689 IBK327684:IBK327689 ILG327684:ILG327689 IVC327684:IVC327689 JEY327684:JEY327689 JOU327684:JOU327689 JYQ327684:JYQ327689 KIM327684:KIM327689 KSI327684:KSI327689 LCE327684:LCE327689 LMA327684:LMA327689 LVW327684:LVW327689 MFS327684:MFS327689 MPO327684:MPO327689 MZK327684:MZK327689 NJG327684:NJG327689 NTC327684:NTC327689 OCY327684:OCY327689 OMU327684:OMU327689 OWQ327684:OWQ327689 PGM327684:PGM327689 PQI327684:PQI327689 QAE327684:QAE327689 QKA327684:QKA327689 QTW327684:QTW327689 RDS327684:RDS327689 RNO327684:RNO327689 RXK327684:RXK327689 SHG327684:SHG327689 SRC327684:SRC327689 TAY327684:TAY327689 TKU327684:TKU327689 TUQ327684:TUQ327689 UEM327684:UEM327689 UOI327684:UOI327689 UYE327684:UYE327689 VIA327684:VIA327689 VRW327684:VRW327689 WBS327684:WBS327689 WLO327684:WLO327689 WVK327684:WVK327689 C393225:C393230 IY393220:IY393225 SU393220:SU393225 ACQ393220:ACQ393225 AMM393220:AMM393225 AWI393220:AWI393225 BGE393220:BGE393225 BQA393220:BQA393225 BZW393220:BZW393225 CJS393220:CJS393225 CTO393220:CTO393225 DDK393220:DDK393225 DNG393220:DNG393225 DXC393220:DXC393225 EGY393220:EGY393225 EQU393220:EQU393225 FAQ393220:FAQ393225 FKM393220:FKM393225 FUI393220:FUI393225 GEE393220:GEE393225 GOA393220:GOA393225 GXW393220:GXW393225 HHS393220:HHS393225 HRO393220:HRO393225 IBK393220:IBK393225 ILG393220:ILG393225 IVC393220:IVC393225 JEY393220:JEY393225 JOU393220:JOU393225 JYQ393220:JYQ393225 KIM393220:KIM393225 KSI393220:KSI393225 LCE393220:LCE393225 LMA393220:LMA393225 LVW393220:LVW393225 MFS393220:MFS393225 MPO393220:MPO393225 MZK393220:MZK393225 NJG393220:NJG393225 NTC393220:NTC393225 OCY393220:OCY393225 OMU393220:OMU393225 OWQ393220:OWQ393225 PGM393220:PGM393225 PQI393220:PQI393225 QAE393220:QAE393225 QKA393220:QKA393225 QTW393220:QTW393225 RDS393220:RDS393225 RNO393220:RNO393225 RXK393220:RXK393225 SHG393220:SHG393225 SRC393220:SRC393225 TAY393220:TAY393225 TKU393220:TKU393225 TUQ393220:TUQ393225 UEM393220:UEM393225 UOI393220:UOI393225 UYE393220:UYE393225 VIA393220:VIA393225 VRW393220:VRW393225 WBS393220:WBS393225 WLO393220:WLO393225 WVK393220:WVK393225 C458761:C458766 IY458756:IY458761 SU458756:SU458761 ACQ458756:ACQ458761 AMM458756:AMM458761 AWI458756:AWI458761 BGE458756:BGE458761 BQA458756:BQA458761 BZW458756:BZW458761 CJS458756:CJS458761 CTO458756:CTO458761 DDK458756:DDK458761 DNG458756:DNG458761 DXC458756:DXC458761 EGY458756:EGY458761 EQU458756:EQU458761 FAQ458756:FAQ458761 FKM458756:FKM458761 FUI458756:FUI458761 GEE458756:GEE458761 GOA458756:GOA458761 GXW458756:GXW458761 HHS458756:HHS458761 HRO458756:HRO458761 IBK458756:IBK458761 ILG458756:ILG458761 IVC458756:IVC458761 JEY458756:JEY458761 JOU458756:JOU458761 JYQ458756:JYQ458761 KIM458756:KIM458761 KSI458756:KSI458761 LCE458756:LCE458761 LMA458756:LMA458761 LVW458756:LVW458761 MFS458756:MFS458761 MPO458756:MPO458761 MZK458756:MZK458761 NJG458756:NJG458761 NTC458756:NTC458761 OCY458756:OCY458761 OMU458756:OMU458761 OWQ458756:OWQ458761 PGM458756:PGM458761 PQI458756:PQI458761 QAE458756:QAE458761 QKA458756:QKA458761 QTW458756:QTW458761 RDS458756:RDS458761 RNO458756:RNO458761 RXK458756:RXK458761 SHG458756:SHG458761 SRC458756:SRC458761 TAY458756:TAY458761 TKU458756:TKU458761 TUQ458756:TUQ458761 UEM458756:UEM458761 UOI458756:UOI458761 UYE458756:UYE458761 VIA458756:VIA458761 VRW458756:VRW458761 WBS458756:WBS458761 WLO458756:WLO458761 WVK458756:WVK458761 C524297:C524302 IY524292:IY524297 SU524292:SU524297 ACQ524292:ACQ524297 AMM524292:AMM524297 AWI524292:AWI524297 BGE524292:BGE524297 BQA524292:BQA524297 BZW524292:BZW524297 CJS524292:CJS524297 CTO524292:CTO524297 DDK524292:DDK524297 DNG524292:DNG524297 DXC524292:DXC524297 EGY524292:EGY524297 EQU524292:EQU524297 FAQ524292:FAQ524297 FKM524292:FKM524297 FUI524292:FUI524297 GEE524292:GEE524297 GOA524292:GOA524297 GXW524292:GXW524297 HHS524292:HHS524297 HRO524292:HRO524297 IBK524292:IBK524297 ILG524292:ILG524297 IVC524292:IVC524297 JEY524292:JEY524297 JOU524292:JOU524297 JYQ524292:JYQ524297 KIM524292:KIM524297 KSI524292:KSI524297 LCE524292:LCE524297 LMA524292:LMA524297 LVW524292:LVW524297 MFS524292:MFS524297 MPO524292:MPO524297 MZK524292:MZK524297 NJG524292:NJG524297 NTC524292:NTC524297 OCY524292:OCY524297 OMU524292:OMU524297 OWQ524292:OWQ524297 PGM524292:PGM524297 PQI524292:PQI524297 QAE524292:QAE524297 QKA524292:QKA524297 QTW524292:QTW524297 RDS524292:RDS524297 RNO524292:RNO524297 RXK524292:RXK524297 SHG524292:SHG524297 SRC524292:SRC524297 TAY524292:TAY524297 TKU524292:TKU524297 TUQ524292:TUQ524297 UEM524292:UEM524297 UOI524292:UOI524297 UYE524292:UYE524297 VIA524292:VIA524297 VRW524292:VRW524297 WBS524292:WBS524297 WLO524292:WLO524297 WVK524292:WVK524297 C589833:C589838 IY589828:IY589833 SU589828:SU589833 ACQ589828:ACQ589833 AMM589828:AMM589833 AWI589828:AWI589833 BGE589828:BGE589833 BQA589828:BQA589833 BZW589828:BZW589833 CJS589828:CJS589833 CTO589828:CTO589833 DDK589828:DDK589833 DNG589828:DNG589833 DXC589828:DXC589833 EGY589828:EGY589833 EQU589828:EQU589833 FAQ589828:FAQ589833 FKM589828:FKM589833 FUI589828:FUI589833 GEE589828:GEE589833 GOA589828:GOA589833 GXW589828:GXW589833 HHS589828:HHS589833 HRO589828:HRO589833 IBK589828:IBK589833 ILG589828:ILG589833 IVC589828:IVC589833 JEY589828:JEY589833 JOU589828:JOU589833 JYQ589828:JYQ589833 KIM589828:KIM589833 KSI589828:KSI589833 LCE589828:LCE589833 LMA589828:LMA589833 LVW589828:LVW589833 MFS589828:MFS589833 MPO589828:MPO589833 MZK589828:MZK589833 NJG589828:NJG589833 NTC589828:NTC589833 OCY589828:OCY589833 OMU589828:OMU589833 OWQ589828:OWQ589833 PGM589828:PGM589833 PQI589828:PQI589833 QAE589828:QAE589833 QKA589828:QKA589833 QTW589828:QTW589833 RDS589828:RDS589833 RNO589828:RNO589833 RXK589828:RXK589833 SHG589828:SHG589833 SRC589828:SRC589833 TAY589828:TAY589833 TKU589828:TKU589833 TUQ589828:TUQ589833 UEM589828:UEM589833 UOI589828:UOI589833 UYE589828:UYE589833 VIA589828:VIA589833 VRW589828:VRW589833 WBS589828:WBS589833 WLO589828:WLO589833 WVK589828:WVK589833 C655369:C655374 IY655364:IY655369 SU655364:SU655369 ACQ655364:ACQ655369 AMM655364:AMM655369 AWI655364:AWI655369 BGE655364:BGE655369 BQA655364:BQA655369 BZW655364:BZW655369 CJS655364:CJS655369 CTO655364:CTO655369 DDK655364:DDK655369 DNG655364:DNG655369 DXC655364:DXC655369 EGY655364:EGY655369 EQU655364:EQU655369 FAQ655364:FAQ655369 FKM655364:FKM655369 FUI655364:FUI655369 GEE655364:GEE655369 GOA655364:GOA655369 GXW655364:GXW655369 HHS655364:HHS655369 HRO655364:HRO655369 IBK655364:IBK655369 ILG655364:ILG655369 IVC655364:IVC655369 JEY655364:JEY655369 JOU655364:JOU655369 JYQ655364:JYQ655369 KIM655364:KIM655369 KSI655364:KSI655369 LCE655364:LCE655369 LMA655364:LMA655369 LVW655364:LVW655369 MFS655364:MFS655369 MPO655364:MPO655369 MZK655364:MZK655369 NJG655364:NJG655369 NTC655364:NTC655369 OCY655364:OCY655369 OMU655364:OMU655369 OWQ655364:OWQ655369 PGM655364:PGM655369 PQI655364:PQI655369 QAE655364:QAE655369 QKA655364:QKA655369 QTW655364:QTW655369 RDS655364:RDS655369 RNO655364:RNO655369 RXK655364:RXK655369 SHG655364:SHG655369 SRC655364:SRC655369 TAY655364:TAY655369 TKU655364:TKU655369 TUQ655364:TUQ655369 UEM655364:UEM655369 UOI655364:UOI655369 UYE655364:UYE655369 VIA655364:VIA655369 VRW655364:VRW655369 WBS655364:WBS655369 WLO655364:WLO655369 WVK655364:WVK655369 C720905:C720910 IY720900:IY720905 SU720900:SU720905 ACQ720900:ACQ720905 AMM720900:AMM720905 AWI720900:AWI720905 BGE720900:BGE720905 BQA720900:BQA720905 BZW720900:BZW720905 CJS720900:CJS720905 CTO720900:CTO720905 DDK720900:DDK720905 DNG720900:DNG720905 DXC720900:DXC720905 EGY720900:EGY720905 EQU720900:EQU720905 FAQ720900:FAQ720905 FKM720900:FKM720905 FUI720900:FUI720905 GEE720900:GEE720905 GOA720900:GOA720905 GXW720900:GXW720905 HHS720900:HHS720905 HRO720900:HRO720905 IBK720900:IBK720905 ILG720900:ILG720905 IVC720900:IVC720905 JEY720900:JEY720905 JOU720900:JOU720905 JYQ720900:JYQ720905 KIM720900:KIM720905 KSI720900:KSI720905 LCE720900:LCE720905 LMA720900:LMA720905 LVW720900:LVW720905 MFS720900:MFS720905 MPO720900:MPO720905 MZK720900:MZK720905 NJG720900:NJG720905 NTC720900:NTC720905 OCY720900:OCY720905 OMU720900:OMU720905 OWQ720900:OWQ720905 PGM720900:PGM720905 PQI720900:PQI720905 QAE720900:QAE720905 QKA720900:QKA720905 QTW720900:QTW720905 RDS720900:RDS720905 RNO720900:RNO720905 RXK720900:RXK720905 SHG720900:SHG720905 SRC720900:SRC720905 TAY720900:TAY720905 TKU720900:TKU720905 TUQ720900:TUQ720905 UEM720900:UEM720905 UOI720900:UOI720905 UYE720900:UYE720905 VIA720900:VIA720905 VRW720900:VRW720905 WBS720900:WBS720905 WLO720900:WLO720905 WVK720900:WVK720905 C786441:C786446 IY786436:IY786441 SU786436:SU786441 ACQ786436:ACQ786441 AMM786436:AMM786441 AWI786436:AWI786441 BGE786436:BGE786441 BQA786436:BQA786441 BZW786436:BZW786441 CJS786436:CJS786441 CTO786436:CTO786441 DDK786436:DDK786441 DNG786436:DNG786441 DXC786436:DXC786441 EGY786436:EGY786441 EQU786436:EQU786441 FAQ786436:FAQ786441 FKM786436:FKM786441 FUI786436:FUI786441 GEE786436:GEE786441 GOA786436:GOA786441 GXW786436:GXW786441 HHS786436:HHS786441 HRO786436:HRO786441 IBK786436:IBK786441 ILG786436:ILG786441 IVC786436:IVC786441 JEY786436:JEY786441 JOU786436:JOU786441 JYQ786436:JYQ786441 KIM786436:KIM786441 KSI786436:KSI786441 LCE786436:LCE786441 LMA786436:LMA786441 LVW786436:LVW786441 MFS786436:MFS786441 MPO786436:MPO786441 MZK786436:MZK786441 NJG786436:NJG786441 NTC786436:NTC786441 OCY786436:OCY786441 OMU786436:OMU786441 OWQ786436:OWQ786441 PGM786436:PGM786441 PQI786436:PQI786441 QAE786436:QAE786441 QKA786436:QKA786441 QTW786436:QTW786441 RDS786436:RDS786441 RNO786436:RNO786441 RXK786436:RXK786441 SHG786436:SHG786441 SRC786436:SRC786441 TAY786436:TAY786441 TKU786436:TKU786441 TUQ786436:TUQ786441 UEM786436:UEM786441 UOI786436:UOI786441 UYE786436:UYE786441 VIA786436:VIA786441 VRW786436:VRW786441 WBS786436:WBS786441 WLO786436:WLO786441 WVK786436:WVK786441 C851977:C851982 IY851972:IY851977 SU851972:SU851977 ACQ851972:ACQ851977 AMM851972:AMM851977 AWI851972:AWI851977 BGE851972:BGE851977 BQA851972:BQA851977 BZW851972:BZW851977 CJS851972:CJS851977 CTO851972:CTO851977 DDK851972:DDK851977 DNG851972:DNG851977 DXC851972:DXC851977 EGY851972:EGY851977 EQU851972:EQU851977 FAQ851972:FAQ851977 FKM851972:FKM851977 FUI851972:FUI851977 GEE851972:GEE851977 GOA851972:GOA851977 GXW851972:GXW851977 HHS851972:HHS851977 HRO851972:HRO851977 IBK851972:IBK851977 ILG851972:ILG851977 IVC851972:IVC851977 JEY851972:JEY851977 JOU851972:JOU851977 JYQ851972:JYQ851977 KIM851972:KIM851977 KSI851972:KSI851977 LCE851972:LCE851977 LMA851972:LMA851977 LVW851972:LVW851977 MFS851972:MFS851977 MPO851972:MPO851977 MZK851972:MZK851977 NJG851972:NJG851977 NTC851972:NTC851977 OCY851972:OCY851977 OMU851972:OMU851977 OWQ851972:OWQ851977 PGM851972:PGM851977 PQI851972:PQI851977 QAE851972:QAE851977 QKA851972:QKA851977 QTW851972:QTW851977 RDS851972:RDS851977 RNO851972:RNO851977 RXK851972:RXK851977 SHG851972:SHG851977 SRC851972:SRC851977 TAY851972:TAY851977 TKU851972:TKU851977 TUQ851972:TUQ851977 UEM851972:UEM851977 UOI851972:UOI851977 UYE851972:UYE851977 VIA851972:VIA851977 VRW851972:VRW851977 WBS851972:WBS851977 WLO851972:WLO851977 WVK851972:WVK851977 C917513:C917518 IY917508:IY917513 SU917508:SU917513 ACQ917508:ACQ917513 AMM917508:AMM917513 AWI917508:AWI917513 BGE917508:BGE917513 BQA917508:BQA917513 BZW917508:BZW917513 CJS917508:CJS917513 CTO917508:CTO917513 DDK917508:DDK917513 DNG917508:DNG917513 DXC917508:DXC917513 EGY917508:EGY917513 EQU917508:EQU917513 FAQ917508:FAQ917513 FKM917508:FKM917513 FUI917508:FUI917513 GEE917508:GEE917513 GOA917508:GOA917513 GXW917508:GXW917513 HHS917508:HHS917513 HRO917508:HRO917513 IBK917508:IBK917513 ILG917508:ILG917513 IVC917508:IVC917513 JEY917508:JEY917513 JOU917508:JOU917513 JYQ917508:JYQ917513 KIM917508:KIM917513 KSI917508:KSI917513 LCE917508:LCE917513 LMA917508:LMA917513 LVW917508:LVW917513 MFS917508:MFS917513 MPO917508:MPO917513 MZK917508:MZK917513 NJG917508:NJG917513 NTC917508:NTC917513 OCY917508:OCY917513 OMU917508:OMU917513 OWQ917508:OWQ917513 PGM917508:PGM917513 PQI917508:PQI917513 QAE917508:QAE917513 QKA917508:QKA917513 QTW917508:QTW917513 RDS917508:RDS917513 RNO917508:RNO917513 RXK917508:RXK917513 SHG917508:SHG917513 SRC917508:SRC917513 TAY917508:TAY917513 TKU917508:TKU917513 TUQ917508:TUQ917513 UEM917508:UEM917513 UOI917508:UOI917513 UYE917508:UYE917513 VIA917508:VIA917513 VRW917508:VRW917513 WBS917508:WBS917513 WLO917508:WLO917513 WVK917508:WVK917513 C983049:C983054 IY983044:IY983049 SU983044:SU983049 ACQ983044:ACQ983049 AMM983044:AMM983049 AWI983044:AWI983049 BGE983044:BGE983049 BQA983044:BQA983049 BZW983044:BZW983049 CJS983044:CJS983049 CTO983044:CTO983049 DDK983044:DDK983049 DNG983044:DNG983049 DXC983044:DXC983049 EGY983044:EGY983049 EQU983044:EQU983049 FAQ983044:FAQ983049 FKM983044:FKM983049 FUI983044:FUI983049 GEE983044:GEE983049 GOA983044:GOA983049 GXW983044:GXW983049 HHS983044:HHS983049 HRO983044:HRO983049 IBK983044:IBK983049 ILG983044:ILG983049 IVC983044:IVC983049 JEY983044:JEY983049 JOU983044:JOU983049 JYQ983044:JYQ983049 KIM983044:KIM983049 KSI983044:KSI983049 LCE983044:LCE983049 LMA983044:LMA983049 LVW983044:LVW983049 MFS983044:MFS983049 MPO983044:MPO983049 MZK983044:MZK983049 NJG983044:NJG983049 NTC983044:NTC983049 OCY983044:OCY983049 OMU983044:OMU983049 OWQ983044:OWQ983049 PGM983044:PGM983049 PQI983044:PQI983049 QAE983044:QAE983049 QKA983044:QKA983049 QTW983044:QTW983049 RDS983044:RDS983049 RNO983044:RNO983049 RXK983044:RXK983049 SHG983044:SHG983049 SRC983044:SRC983049 TAY983044:TAY983049 TKU983044:TKU983049 TUQ983044:TUQ983049 UEM983044:UEM983049 UOI983044:UOI983049 UYE983044:UYE983049 VIA983044:VIA983049 VRW983044:VRW983049 WBS983044:WBS983049 WLO983044:WLO983049 WVK983044:WVK983049 IY21:IY26 SU21:SU26 ACQ21:ACQ26 AMM21:AMM26 AWI21:AWI26 BGE21:BGE26 BQA21:BQA26 BZW21:BZW26 CJS21:CJS26 CTO21:CTO26 DDK21:DDK26 DNG21:DNG26 DXC21:DXC26 EGY21:EGY26 EQU21:EQU26 FAQ21:FAQ26 FKM21:FKM26 FUI21:FUI26 GEE21:GEE26 GOA21:GOA26 GXW21:GXW26 HHS21:HHS26 HRO21:HRO26 IBK21:IBK26 ILG21:ILG26 IVC21:IVC26 JEY21:JEY26 JOU21:JOU26 JYQ21:JYQ26 KIM21:KIM26 KSI21:KSI26 LCE21:LCE26 LMA21:LMA26 LVW21:LVW26 MFS21:MFS26 MPO21:MPO26 MZK21:MZK26 NJG21:NJG26 NTC21:NTC26 OCY21:OCY26 OMU21:OMU26 OWQ21:OWQ26 PGM21:PGM26 PQI21:PQI26 QAE21:QAE26 QKA21:QKA26 QTW21:QTW26 RDS21:RDS26 RNO21:RNO26 RXK21:RXK26 SHG21:SHG26 SRC21:SRC26 TAY21:TAY26 TKU21:TKU26 TUQ21:TUQ26 UEM21:UEM26 UOI21:UOI26 UYE21:UYE26 VIA21:VIA26 VRW21:VRW26 WBS21:WBS26 WLO21:WLO26 WVK21:WVK26 C65552:C65557 IY65547:IY65552 SU65547:SU65552 ACQ65547:ACQ65552 AMM65547:AMM65552 AWI65547:AWI65552 BGE65547:BGE65552 BQA65547:BQA65552 BZW65547:BZW65552 CJS65547:CJS65552 CTO65547:CTO65552 DDK65547:DDK65552 DNG65547:DNG65552 DXC65547:DXC65552 EGY65547:EGY65552 EQU65547:EQU65552 FAQ65547:FAQ65552 FKM65547:FKM65552 FUI65547:FUI65552 GEE65547:GEE65552 GOA65547:GOA65552 GXW65547:GXW65552 HHS65547:HHS65552 HRO65547:HRO65552 IBK65547:IBK65552 ILG65547:ILG65552 IVC65547:IVC65552 JEY65547:JEY65552 JOU65547:JOU65552 JYQ65547:JYQ65552 KIM65547:KIM65552 KSI65547:KSI65552 LCE65547:LCE65552 LMA65547:LMA65552 LVW65547:LVW65552 MFS65547:MFS65552 MPO65547:MPO65552 MZK65547:MZK65552 NJG65547:NJG65552 NTC65547:NTC65552 OCY65547:OCY65552 OMU65547:OMU65552 OWQ65547:OWQ65552 PGM65547:PGM65552 PQI65547:PQI65552 QAE65547:QAE65552 QKA65547:QKA65552 QTW65547:QTW65552 RDS65547:RDS65552 RNO65547:RNO65552 RXK65547:RXK65552 SHG65547:SHG65552 SRC65547:SRC65552 TAY65547:TAY65552 TKU65547:TKU65552 TUQ65547:TUQ65552 UEM65547:UEM65552 UOI65547:UOI65552 UYE65547:UYE65552 VIA65547:VIA65552 VRW65547:VRW65552 WBS65547:WBS65552 WLO65547:WLO65552 WVK65547:WVK65552 C131088:C131093 IY131083:IY131088 SU131083:SU131088 ACQ131083:ACQ131088 AMM131083:AMM131088 AWI131083:AWI131088 BGE131083:BGE131088 BQA131083:BQA131088 BZW131083:BZW131088 CJS131083:CJS131088 CTO131083:CTO131088 DDK131083:DDK131088 DNG131083:DNG131088 DXC131083:DXC131088 EGY131083:EGY131088 EQU131083:EQU131088 FAQ131083:FAQ131088 FKM131083:FKM131088 FUI131083:FUI131088 GEE131083:GEE131088 GOA131083:GOA131088 GXW131083:GXW131088 HHS131083:HHS131088 HRO131083:HRO131088 IBK131083:IBK131088 ILG131083:ILG131088 IVC131083:IVC131088 JEY131083:JEY131088 JOU131083:JOU131088 JYQ131083:JYQ131088 KIM131083:KIM131088 KSI131083:KSI131088 LCE131083:LCE131088 LMA131083:LMA131088 LVW131083:LVW131088 MFS131083:MFS131088 MPO131083:MPO131088 MZK131083:MZK131088 NJG131083:NJG131088 NTC131083:NTC131088 OCY131083:OCY131088 OMU131083:OMU131088 OWQ131083:OWQ131088 PGM131083:PGM131088 PQI131083:PQI131088 QAE131083:QAE131088 QKA131083:QKA131088 QTW131083:QTW131088 RDS131083:RDS131088 RNO131083:RNO131088 RXK131083:RXK131088 SHG131083:SHG131088 SRC131083:SRC131088 TAY131083:TAY131088 TKU131083:TKU131088 TUQ131083:TUQ131088 UEM131083:UEM131088 UOI131083:UOI131088 UYE131083:UYE131088 VIA131083:VIA131088 VRW131083:VRW131088 WBS131083:WBS131088 WLO131083:WLO131088 WVK131083:WVK131088 C196624:C196629 IY196619:IY196624 SU196619:SU196624 ACQ196619:ACQ196624 AMM196619:AMM196624 AWI196619:AWI196624 BGE196619:BGE196624 BQA196619:BQA196624 BZW196619:BZW196624 CJS196619:CJS196624 CTO196619:CTO196624 DDK196619:DDK196624 DNG196619:DNG196624 DXC196619:DXC196624 EGY196619:EGY196624 EQU196619:EQU196624 FAQ196619:FAQ196624 FKM196619:FKM196624 FUI196619:FUI196624 GEE196619:GEE196624 GOA196619:GOA196624 GXW196619:GXW196624 HHS196619:HHS196624 HRO196619:HRO196624 IBK196619:IBK196624 ILG196619:ILG196624 IVC196619:IVC196624 JEY196619:JEY196624 JOU196619:JOU196624 JYQ196619:JYQ196624 KIM196619:KIM196624 KSI196619:KSI196624 LCE196619:LCE196624 LMA196619:LMA196624 LVW196619:LVW196624 MFS196619:MFS196624 MPO196619:MPO196624 MZK196619:MZK196624 NJG196619:NJG196624 NTC196619:NTC196624 OCY196619:OCY196624 OMU196619:OMU196624 OWQ196619:OWQ196624 PGM196619:PGM196624 PQI196619:PQI196624 QAE196619:QAE196624 QKA196619:QKA196624 QTW196619:QTW196624 RDS196619:RDS196624 RNO196619:RNO196624 RXK196619:RXK196624 SHG196619:SHG196624 SRC196619:SRC196624 TAY196619:TAY196624 TKU196619:TKU196624 TUQ196619:TUQ196624 UEM196619:UEM196624 UOI196619:UOI196624 UYE196619:UYE196624 VIA196619:VIA196624 VRW196619:VRW196624 WBS196619:WBS196624 WLO196619:WLO196624 WVK196619:WVK196624 C262160:C262165 IY262155:IY262160 SU262155:SU262160 ACQ262155:ACQ262160 AMM262155:AMM262160 AWI262155:AWI262160 BGE262155:BGE262160 BQA262155:BQA262160 BZW262155:BZW262160 CJS262155:CJS262160 CTO262155:CTO262160 DDK262155:DDK262160 DNG262155:DNG262160 DXC262155:DXC262160 EGY262155:EGY262160 EQU262155:EQU262160 FAQ262155:FAQ262160 FKM262155:FKM262160 FUI262155:FUI262160 GEE262155:GEE262160 GOA262155:GOA262160 GXW262155:GXW262160 HHS262155:HHS262160 HRO262155:HRO262160 IBK262155:IBK262160 ILG262155:ILG262160 IVC262155:IVC262160 JEY262155:JEY262160 JOU262155:JOU262160 JYQ262155:JYQ262160 KIM262155:KIM262160 KSI262155:KSI262160 LCE262155:LCE262160 LMA262155:LMA262160 LVW262155:LVW262160 MFS262155:MFS262160 MPO262155:MPO262160 MZK262155:MZK262160 NJG262155:NJG262160 NTC262155:NTC262160 OCY262155:OCY262160 OMU262155:OMU262160 OWQ262155:OWQ262160 PGM262155:PGM262160 PQI262155:PQI262160 QAE262155:QAE262160 QKA262155:QKA262160 QTW262155:QTW262160 RDS262155:RDS262160 RNO262155:RNO262160 RXK262155:RXK262160 SHG262155:SHG262160 SRC262155:SRC262160 TAY262155:TAY262160 TKU262155:TKU262160 TUQ262155:TUQ262160 UEM262155:UEM262160 UOI262155:UOI262160 UYE262155:UYE262160 VIA262155:VIA262160 VRW262155:VRW262160 WBS262155:WBS262160 WLO262155:WLO262160 WVK262155:WVK262160 C327696:C327701 IY327691:IY327696 SU327691:SU327696 ACQ327691:ACQ327696 AMM327691:AMM327696 AWI327691:AWI327696 BGE327691:BGE327696 BQA327691:BQA327696 BZW327691:BZW327696 CJS327691:CJS327696 CTO327691:CTO327696 DDK327691:DDK327696 DNG327691:DNG327696 DXC327691:DXC327696 EGY327691:EGY327696 EQU327691:EQU327696 FAQ327691:FAQ327696 FKM327691:FKM327696 FUI327691:FUI327696 GEE327691:GEE327696 GOA327691:GOA327696 GXW327691:GXW327696 HHS327691:HHS327696 HRO327691:HRO327696 IBK327691:IBK327696 ILG327691:ILG327696 IVC327691:IVC327696 JEY327691:JEY327696 JOU327691:JOU327696 JYQ327691:JYQ327696 KIM327691:KIM327696 KSI327691:KSI327696 LCE327691:LCE327696 LMA327691:LMA327696 LVW327691:LVW327696 MFS327691:MFS327696 MPO327691:MPO327696 MZK327691:MZK327696 NJG327691:NJG327696 NTC327691:NTC327696 OCY327691:OCY327696 OMU327691:OMU327696 OWQ327691:OWQ327696 PGM327691:PGM327696 PQI327691:PQI327696 QAE327691:QAE327696 QKA327691:QKA327696 QTW327691:QTW327696 RDS327691:RDS327696 RNO327691:RNO327696 RXK327691:RXK327696 SHG327691:SHG327696 SRC327691:SRC327696 TAY327691:TAY327696 TKU327691:TKU327696 TUQ327691:TUQ327696 UEM327691:UEM327696 UOI327691:UOI327696 UYE327691:UYE327696 VIA327691:VIA327696 VRW327691:VRW327696 WBS327691:WBS327696 WLO327691:WLO327696 WVK327691:WVK327696 C393232:C393237 IY393227:IY393232 SU393227:SU393232 ACQ393227:ACQ393232 AMM393227:AMM393232 AWI393227:AWI393232 BGE393227:BGE393232 BQA393227:BQA393232 BZW393227:BZW393232 CJS393227:CJS393232 CTO393227:CTO393232 DDK393227:DDK393232 DNG393227:DNG393232 DXC393227:DXC393232 EGY393227:EGY393232 EQU393227:EQU393232 FAQ393227:FAQ393232 FKM393227:FKM393232 FUI393227:FUI393232 GEE393227:GEE393232 GOA393227:GOA393232 GXW393227:GXW393232 HHS393227:HHS393232 HRO393227:HRO393232 IBK393227:IBK393232 ILG393227:ILG393232 IVC393227:IVC393232 JEY393227:JEY393232 JOU393227:JOU393232 JYQ393227:JYQ393232 KIM393227:KIM393232 KSI393227:KSI393232 LCE393227:LCE393232 LMA393227:LMA393232 LVW393227:LVW393232 MFS393227:MFS393232 MPO393227:MPO393232 MZK393227:MZK393232 NJG393227:NJG393232 NTC393227:NTC393232 OCY393227:OCY393232 OMU393227:OMU393232 OWQ393227:OWQ393232 PGM393227:PGM393232 PQI393227:PQI393232 QAE393227:QAE393232 QKA393227:QKA393232 QTW393227:QTW393232 RDS393227:RDS393232 RNO393227:RNO393232 RXK393227:RXK393232 SHG393227:SHG393232 SRC393227:SRC393232 TAY393227:TAY393232 TKU393227:TKU393232 TUQ393227:TUQ393232 UEM393227:UEM393232 UOI393227:UOI393232 UYE393227:UYE393232 VIA393227:VIA393232 VRW393227:VRW393232 WBS393227:WBS393232 WLO393227:WLO393232 WVK393227:WVK393232 C458768:C458773 IY458763:IY458768 SU458763:SU458768 ACQ458763:ACQ458768 AMM458763:AMM458768 AWI458763:AWI458768 BGE458763:BGE458768 BQA458763:BQA458768 BZW458763:BZW458768 CJS458763:CJS458768 CTO458763:CTO458768 DDK458763:DDK458768 DNG458763:DNG458768 DXC458763:DXC458768 EGY458763:EGY458768 EQU458763:EQU458768 FAQ458763:FAQ458768 FKM458763:FKM458768 FUI458763:FUI458768 GEE458763:GEE458768 GOA458763:GOA458768 GXW458763:GXW458768 HHS458763:HHS458768 HRO458763:HRO458768 IBK458763:IBK458768 ILG458763:ILG458768 IVC458763:IVC458768 JEY458763:JEY458768 JOU458763:JOU458768 JYQ458763:JYQ458768 KIM458763:KIM458768 KSI458763:KSI458768 LCE458763:LCE458768 LMA458763:LMA458768 LVW458763:LVW458768 MFS458763:MFS458768 MPO458763:MPO458768 MZK458763:MZK458768 NJG458763:NJG458768 NTC458763:NTC458768 OCY458763:OCY458768 OMU458763:OMU458768 OWQ458763:OWQ458768 PGM458763:PGM458768 PQI458763:PQI458768 QAE458763:QAE458768 QKA458763:QKA458768 QTW458763:QTW458768 RDS458763:RDS458768 RNO458763:RNO458768 RXK458763:RXK458768 SHG458763:SHG458768 SRC458763:SRC458768 TAY458763:TAY458768 TKU458763:TKU458768 TUQ458763:TUQ458768 UEM458763:UEM458768 UOI458763:UOI458768 UYE458763:UYE458768 VIA458763:VIA458768 VRW458763:VRW458768 WBS458763:WBS458768 WLO458763:WLO458768 WVK458763:WVK458768 C524304:C524309 IY524299:IY524304 SU524299:SU524304 ACQ524299:ACQ524304 AMM524299:AMM524304 AWI524299:AWI524304 BGE524299:BGE524304 BQA524299:BQA524304 BZW524299:BZW524304 CJS524299:CJS524304 CTO524299:CTO524304 DDK524299:DDK524304 DNG524299:DNG524304 DXC524299:DXC524304 EGY524299:EGY524304 EQU524299:EQU524304 FAQ524299:FAQ524304 FKM524299:FKM524304 FUI524299:FUI524304 GEE524299:GEE524304 GOA524299:GOA524304 GXW524299:GXW524304 HHS524299:HHS524304 HRO524299:HRO524304 IBK524299:IBK524304 ILG524299:ILG524304 IVC524299:IVC524304 JEY524299:JEY524304 JOU524299:JOU524304 JYQ524299:JYQ524304 KIM524299:KIM524304 KSI524299:KSI524304 LCE524299:LCE524304 LMA524299:LMA524304 LVW524299:LVW524304 MFS524299:MFS524304 MPO524299:MPO524304 MZK524299:MZK524304 NJG524299:NJG524304 NTC524299:NTC524304 OCY524299:OCY524304 OMU524299:OMU524304 OWQ524299:OWQ524304 PGM524299:PGM524304 PQI524299:PQI524304 QAE524299:QAE524304 QKA524299:QKA524304 QTW524299:QTW524304 RDS524299:RDS524304 RNO524299:RNO524304 RXK524299:RXK524304 SHG524299:SHG524304 SRC524299:SRC524304 TAY524299:TAY524304 TKU524299:TKU524304 TUQ524299:TUQ524304 UEM524299:UEM524304 UOI524299:UOI524304 UYE524299:UYE524304 VIA524299:VIA524304 VRW524299:VRW524304 WBS524299:WBS524304 WLO524299:WLO524304 WVK524299:WVK524304 C589840:C589845 IY589835:IY589840 SU589835:SU589840 ACQ589835:ACQ589840 AMM589835:AMM589840 AWI589835:AWI589840 BGE589835:BGE589840 BQA589835:BQA589840 BZW589835:BZW589840 CJS589835:CJS589840 CTO589835:CTO589840 DDK589835:DDK589840 DNG589835:DNG589840 DXC589835:DXC589840 EGY589835:EGY589840 EQU589835:EQU589840 FAQ589835:FAQ589840 FKM589835:FKM589840 FUI589835:FUI589840 GEE589835:GEE589840 GOA589835:GOA589840 GXW589835:GXW589840 HHS589835:HHS589840 HRO589835:HRO589840 IBK589835:IBK589840 ILG589835:ILG589840 IVC589835:IVC589840 JEY589835:JEY589840 JOU589835:JOU589840 JYQ589835:JYQ589840 KIM589835:KIM589840 KSI589835:KSI589840 LCE589835:LCE589840 LMA589835:LMA589840 LVW589835:LVW589840 MFS589835:MFS589840 MPO589835:MPO589840 MZK589835:MZK589840 NJG589835:NJG589840 NTC589835:NTC589840 OCY589835:OCY589840 OMU589835:OMU589840 OWQ589835:OWQ589840 PGM589835:PGM589840 PQI589835:PQI589840 QAE589835:QAE589840 QKA589835:QKA589840 QTW589835:QTW589840 RDS589835:RDS589840 RNO589835:RNO589840 RXK589835:RXK589840 SHG589835:SHG589840 SRC589835:SRC589840 TAY589835:TAY589840 TKU589835:TKU589840 TUQ589835:TUQ589840 UEM589835:UEM589840 UOI589835:UOI589840 UYE589835:UYE589840 VIA589835:VIA589840 VRW589835:VRW589840 WBS589835:WBS589840 WLO589835:WLO589840 WVK589835:WVK589840 C655376:C655381 IY655371:IY655376 SU655371:SU655376 ACQ655371:ACQ655376 AMM655371:AMM655376 AWI655371:AWI655376 BGE655371:BGE655376 BQA655371:BQA655376 BZW655371:BZW655376 CJS655371:CJS655376 CTO655371:CTO655376 DDK655371:DDK655376 DNG655371:DNG655376 DXC655371:DXC655376 EGY655371:EGY655376 EQU655371:EQU655376 FAQ655371:FAQ655376 FKM655371:FKM655376 FUI655371:FUI655376 GEE655371:GEE655376 GOA655371:GOA655376 GXW655371:GXW655376 HHS655371:HHS655376 HRO655371:HRO655376 IBK655371:IBK655376 ILG655371:ILG655376 IVC655371:IVC655376 JEY655371:JEY655376 JOU655371:JOU655376 JYQ655371:JYQ655376 KIM655371:KIM655376 KSI655371:KSI655376 LCE655371:LCE655376 LMA655371:LMA655376 LVW655371:LVW655376 MFS655371:MFS655376 MPO655371:MPO655376 MZK655371:MZK655376 NJG655371:NJG655376 NTC655371:NTC655376 OCY655371:OCY655376 OMU655371:OMU655376 OWQ655371:OWQ655376 PGM655371:PGM655376 PQI655371:PQI655376 QAE655371:QAE655376 QKA655371:QKA655376 QTW655371:QTW655376 RDS655371:RDS655376 RNO655371:RNO655376 RXK655371:RXK655376 SHG655371:SHG655376 SRC655371:SRC655376 TAY655371:TAY655376 TKU655371:TKU655376 TUQ655371:TUQ655376 UEM655371:UEM655376 UOI655371:UOI655376 UYE655371:UYE655376 VIA655371:VIA655376 VRW655371:VRW655376 WBS655371:WBS655376 WLO655371:WLO655376 WVK655371:WVK655376 C720912:C720917 IY720907:IY720912 SU720907:SU720912 ACQ720907:ACQ720912 AMM720907:AMM720912 AWI720907:AWI720912 BGE720907:BGE720912 BQA720907:BQA720912 BZW720907:BZW720912 CJS720907:CJS720912 CTO720907:CTO720912 DDK720907:DDK720912 DNG720907:DNG720912 DXC720907:DXC720912 EGY720907:EGY720912 EQU720907:EQU720912 FAQ720907:FAQ720912 FKM720907:FKM720912 FUI720907:FUI720912 GEE720907:GEE720912 GOA720907:GOA720912 GXW720907:GXW720912 HHS720907:HHS720912 HRO720907:HRO720912 IBK720907:IBK720912 ILG720907:ILG720912 IVC720907:IVC720912 JEY720907:JEY720912 JOU720907:JOU720912 JYQ720907:JYQ720912 KIM720907:KIM720912 KSI720907:KSI720912 LCE720907:LCE720912 LMA720907:LMA720912 LVW720907:LVW720912 MFS720907:MFS720912 MPO720907:MPO720912 MZK720907:MZK720912 NJG720907:NJG720912 NTC720907:NTC720912 OCY720907:OCY720912 OMU720907:OMU720912 OWQ720907:OWQ720912 PGM720907:PGM720912 PQI720907:PQI720912 QAE720907:QAE720912 QKA720907:QKA720912 QTW720907:QTW720912 RDS720907:RDS720912 RNO720907:RNO720912 RXK720907:RXK720912 SHG720907:SHG720912 SRC720907:SRC720912 TAY720907:TAY720912 TKU720907:TKU720912 TUQ720907:TUQ720912 UEM720907:UEM720912 UOI720907:UOI720912 UYE720907:UYE720912 VIA720907:VIA720912 VRW720907:VRW720912 WBS720907:WBS720912 WLO720907:WLO720912 WVK720907:WVK720912 C786448:C786453 IY786443:IY786448 SU786443:SU786448 ACQ786443:ACQ786448 AMM786443:AMM786448 AWI786443:AWI786448 BGE786443:BGE786448 BQA786443:BQA786448 BZW786443:BZW786448 CJS786443:CJS786448 CTO786443:CTO786448 DDK786443:DDK786448 DNG786443:DNG786448 DXC786443:DXC786448 EGY786443:EGY786448 EQU786443:EQU786448 FAQ786443:FAQ786448 FKM786443:FKM786448 FUI786443:FUI786448 GEE786443:GEE786448 GOA786443:GOA786448 GXW786443:GXW786448 HHS786443:HHS786448 HRO786443:HRO786448 IBK786443:IBK786448 ILG786443:ILG786448 IVC786443:IVC786448 JEY786443:JEY786448 JOU786443:JOU786448 JYQ786443:JYQ786448 KIM786443:KIM786448 KSI786443:KSI786448 LCE786443:LCE786448 LMA786443:LMA786448 LVW786443:LVW786448 MFS786443:MFS786448 MPO786443:MPO786448 MZK786443:MZK786448 NJG786443:NJG786448 NTC786443:NTC786448 OCY786443:OCY786448 OMU786443:OMU786448 OWQ786443:OWQ786448 PGM786443:PGM786448 PQI786443:PQI786448 QAE786443:QAE786448 QKA786443:QKA786448 QTW786443:QTW786448 RDS786443:RDS786448 RNO786443:RNO786448 RXK786443:RXK786448 SHG786443:SHG786448 SRC786443:SRC786448 TAY786443:TAY786448 TKU786443:TKU786448 TUQ786443:TUQ786448 UEM786443:UEM786448 UOI786443:UOI786448 UYE786443:UYE786448 VIA786443:VIA786448 VRW786443:VRW786448 WBS786443:WBS786448 WLO786443:WLO786448 WVK786443:WVK786448 C851984:C851989 IY851979:IY851984 SU851979:SU851984 ACQ851979:ACQ851984 AMM851979:AMM851984 AWI851979:AWI851984 BGE851979:BGE851984 BQA851979:BQA851984 BZW851979:BZW851984 CJS851979:CJS851984 CTO851979:CTO851984 DDK851979:DDK851984 DNG851979:DNG851984 DXC851979:DXC851984 EGY851979:EGY851984 EQU851979:EQU851984 FAQ851979:FAQ851984 FKM851979:FKM851984 FUI851979:FUI851984 GEE851979:GEE851984 GOA851979:GOA851984 GXW851979:GXW851984 HHS851979:HHS851984 HRO851979:HRO851984 IBK851979:IBK851984 ILG851979:ILG851984 IVC851979:IVC851984 JEY851979:JEY851984 JOU851979:JOU851984 JYQ851979:JYQ851984 KIM851979:KIM851984 KSI851979:KSI851984 LCE851979:LCE851984 LMA851979:LMA851984 LVW851979:LVW851984 MFS851979:MFS851984 MPO851979:MPO851984 MZK851979:MZK851984 NJG851979:NJG851984 NTC851979:NTC851984 OCY851979:OCY851984 OMU851979:OMU851984 OWQ851979:OWQ851984 PGM851979:PGM851984 PQI851979:PQI851984 QAE851979:QAE851984 QKA851979:QKA851984 QTW851979:QTW851984 RDS851979:RDS851984 RNO851979:RNO851984 RXK851979:RXK851984 SHG851979:SHG851984 SRC851979:SRC851984 TAY851979:TAY851984 TKU851979:TKU851984 TUQ851979:TUQ851984 UEM851979:UEM851984 UOI851979:UOI851984 UYE851979:UYE851984 VIA851979:VIA851984 VRW851979:VRW851984 WBS851979:WBS851984 WLO851979:WLO851984 WVK851979:WVK851984 C917520:C917525 IY917515:IY917520 SU917515:SU917520 ACQ917515:ACQ917520 AMM917515:AMM917520 AWI917515:AWI917520 BGE917515:BGE917520 BQA917515:BQA917520 BZW917515:BZW917520 CJS917515:CJS917520 CTO917515:CTO917520 DDK917515:DDK917520 DNG917515:DNG917520 DXC917515:DXC917520 EGY917515:EGY917520 EQU917515:EQU917520 FAQ917515:FAQ917520 FKM917515:FKM917520 FUI917515:FUI917520 GEE917515:GEE917520 GOA917515:GOA917520 GXW917515:GXW917520 HHS917515:HHS917520 HRO917515:HRO917520 IBK917515:IBK917520 ILG917515:ILG917520 IVC917515:IVC917520 JEY917515:JEY917520 JOU917515:JOU917520 JYQ917515:JYQ917520 KIM917515:KIM917520 KSI917515:KSI917520 LCE917515:LCE917520 LMA917515:LMA917520 LVW917515:LVW917520 MFS917515:MFS917520 MPO917515:MPO917520 MZK917515:MZK917520 NJG917515:NJG917520 NTC917515:NTC917520 OCY917515:OCY917520 OMU917515:OMU917520 OWQ917515:OWQ917520 PGM917515:PGM917520 PQI917515:PQI917520 QAE917515:QAE917520 QKA917515:QKA917520 QTW917515:QTW917520 RDS917515:RDS917520 RNO917515:RNO917520 RXK917515:RXK917520 SHG917515:SHG917520 SRC917515:SRC917520 TAY917515:TAY917520 TKU917515:TKU917520 TUQ917515:TUQ917520 UEM917515:UEM917520 UOI917515:UOI917520 UYE917515:UYE917520 VIA917515:VIA917520 VRW917515:VRW917520 WBS917515:WBS917520 WLO917515:WLO917520 WVK917515:WVK917520 C983056:C983061 IY983051:IY983056 SU983051:SU983056 ACQ983051:ACQ983056 AMM983051:AMM983056 AWI983051:AWI983056 BGE983051:BGE983056 BQA983051:BQA983056 BZW983051:BZW983056 CJS983051:CJS983056 CTO983051:CTO983056 DDK983051:DDK983056 DNG983051:DNG983056 DXC983051:DXC983056 EGY983051:EGY983056 EQU983051:EQU983056 FAQ983051:FAQ983056 FKM983051:FKM983056 FUI983051:FUI983056 GEE983051:GEE983056 GOA983051:GOA983056 GXW983051:GXW983056 HHS983051:HHS983056 HRO983051:HRO983056 IBK983051:IBK983056 ILG983051:ILG983056 IVC983051:IVC983056 JEY983051:JEY983056 JOU983051:JOU983056 JYQ983051:JYQ983056 KIM983051:KIM983056 KSI983051:KSI983056 LCE983051:LCE983056 LMA983051:LMA983056 LVW983051:LVW983056 MFS983051:MFS983056 MPO983051:MPO983056 MZK983051:MZK983056 NJG983051:NJG983056 NTC983051:NTC983056 OCY983051:OCY983056 OMU983051:OMU983056 OWQ983051:OWQ983056 PGM983051:PGM983056 PQI983051:PQI983056 QAE983051:QAE983056 QKA983051:QKA983056 QTW983051:QTW983056 RDS983051:RDS983056 RNO983051:RNO983056 RXK983051:RXK983056 SHG983051:SHG983056 SRC983051:SRC983056 TAY983051:TAY983056 TKU983051:TKU983056 TUQ983051:TUQ983056 UEM983051:UEM983056 UOI983051:UOI983056 UYE983051:UYE983056 VIA983051:VIA983056 VRW983051:VRW983056 WBS983051:WBS983056 WLO983051:WLO983056 WLO9:WLO19 WVK9:WVK19 IY9:IY19 SU9:SU19 ACQ9:ACQ19 AMM9:AMM19 AWI9:AWI19 BGE9:BGE19 BQA9:BQA19 BZW9:BZW19 CJS9:CJS19 CTO9:CTO19 DDK9:DDK19 DNG9:DNG19 DXC9:DXC19 EGY9:EGY19 EQU9:EQU19 FAQ9:FAQ19 FKM9:FKM19 FUI9:FUI19 GEE9:GEE19 GOA9:GOA19 GXW9:GXW19 HHS9:HHS19 HRO9:HRO19 IBK9:IBK19 ILG9:ILG19 IVC9:IVC19 JEY9:JEY19 JOU9:JOU19 JYQ9:JYQ19 KIM9:KIM19 KSI9:KSI19 LCE9:LCE19 LMA9:LMA19 LVW9:LVW19 MFS9:MFS19 MPO9:MPO19 MZK9:MZK19 NJG9:NJG19 NTC9:NTC19 OCY9:OCY19 OMU9:OMU19 OWQ9:OWQ19 PGM9:PGM19 PQI9:PQI19 QAE9:QAE19 QKA9:QKA19 QTW9:QTW19 RDS9:RDS19 RNO9:RNO19 RXK9:RXK19 SHG9:SHG19 SRC9:SRC19 TAY9:TAY19 TKU9:TKU19 TUQ9:TUQ19 UEM9:UEM19 UOI9:UOI19 UYE9:UYE19 VIA9:VIA19 VRW9:VRW19 WBS9:WBS19 C15:C19" xr:uid="{42F83868-3BD0-4FB3-B622-7328D0E592C9}">
      <formula1>"heure, jour, forfait, réel"</formula1>
    </dataValidation>
    <dataValidation type="list" allowBlank="1" showInputMessage="1" showErrorMessage="1" sqref="C12 C14" xr:uid="{FCABC29A-4E32-4009-B2E3-B8549984A214}">
      <formula1>"heure, jour, forfait, réel, réél plafonné, forfait FIAF plafonné, jour homme"</formula1>
    </dataValidation>
    <dataValidation type="list" allowBlank="1" showInputMessage="1" showErrorMessage="1" sqref="C9 C23:C28" xr:uid="{83550EAD-E941-4542-A3F3-1C87D6F6A19B}">
      <formula1>"heure, jour, forfait, réel, réél plafonné, forfait FIAF plafonné"</formula1>
    </dataValidation>
  </dataValidations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52" orientation="landscape" r:id="rId1"/>
  <headerFooter>
    <oddHeader>&amp;LAPPRECIATION ____________________________________________&amp;C&amp;A</oddHead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PLANNING FORMATION</vt:lpstr>
      <vt:lpstr>RETROPLANNING</vt:lpstr>
      <vt:lpstr>LISTING FORMATEURS</vt:lpstr>
      <vt:lpstr>LES COÛTS MODULE 1</vt:lpstr>
      <vt:lpstr>LES COÛTS MODULE 2</vt:lpstr>
      <vt:lpstr>LES COÛTS GLOBAUX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Cano</dc:creator>
  <cp:lastModifiedBy>Virginie Leclerc-Roques</cp:lastModifiedBy>
  <dcterms:created xsi:type="dcterms:W3CDTF">2023-02-01T23:50:04Z</dcterms:created>
  <dcterms:modified xsi:type="dcterms:W3CDTF">2025-10-28T05:24:35Z</dcterms:modified>
</cp:coreProperties>
</file>